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95" windowWidth="20730" windowHeight="11760" tabRatio="601"/>
  </bookViews>
  <sheets>
    <sheet name="143 118,66" sheetId="5" r:id="rId1"/>
    <sheet name="Лист1" sheetId="8" r:id="rId2"/>
  </sheets>
  <definedNames>
    <definedName name="_xlnm._FilterDatabase" localSheetId="0" hidden="1">'143 118,66'!$A$10:$P$39</definedName>
    <definedName name="_xlnm._FilterDatabase" localSheetId="1" hidden="1">Лист1!$A$5:$A$820</definedName>
    <definedName name="_xlnm.Print_Titles" localSheetId="0">'143 118,66'!$10:$15</definedName>
    <definedName name="_xlnm.Print_Area" localSheetId="0">'143 118,66'!$A$1:$P$39</definedName>
  </definedNames>
  <calcPr calcId="124519"/>
</workbook>
</file>

<file path=xl/calcChain.xml><?xml version="1.0" encoding="utf-8"?>
<calcChain xmlns="http://schemas.openxmlformats.org/spreadsheetml/2006/main">
  <c r="D23" i="5"/>
  <c r="H21"/>
  <c r="H20"/>
  <c r="D20" s="1"/>
  <c r="D21"/>
  <c r="H19"/>
  <c r="D19" s="1"/>
  <c r="E22"/>
  <c r="E17" s="1"/>
  <c r="F22"/>
  <c r="F17" s="1"/>
  <c r="G22"/>
  <c r="G17" s="1"/>
  <c r="H22"/>
  <c r="H17" s="1"/>
  <c r="H16" s="1"/>
  <c r="I22"/>
  <c r="J22"/>
  <c r="K22"/>
  <c r="L22"/>
  <c r="M22"/>
  <c r="N22"/>
  <c r="O22"/>
  <c r="P22"/>
  <c r="C22"/>
  <c r="C18"/>
  <c r="C17" l="1"/>
  <c r="D22"/>
  <c r="A3" i="8"/>
  <c r="A4"/>
  <c r="B3"/>
  <c r="B4"/>
  <c r="B6"/>
  <c r="B7"/>
  <c r="B9"/>
  <c r="B10"/>
  <c r="B11"/>
  <c r="B13"/>
  <c r="B14"/>
  <c r="B15"/>
  <c r="B16"/>
  <c r="B17"/>
  <c r="B18"/>
  <c r="B19"/>
  <c r="B20"/>
  <c r="B21"/>
  <c r="B23"/>
  <c r="B24"/>
  <c r="B25"/>
  <c r="B26"/>
  <c r="B27"/>
  <c r="B29"/>
  <c r="B30"/>
  <c r="B31"/>
  <c r="B32"/>
  <c r="B33"/>
  <c r="B34"/>
  <c r="B35"/>
  <c r="B36"/>
  <c r="B37"/>
  <c r="B38"/>
  <c r="B39"/>
  <c r="B40"/>
  <c r="B41"/>
  <c r="B42"/>
  <c r="B43"/>
  <c r="B44"/>
  <c r="B46"/>
  <c r="B48"/>
  <c r="B49"/>
  <c r="B50"/>
  <c r="B51"/>
  <c r="B52"/>
  <c r="B54"/>
  <c r="B55"/>
  <c r="B56"/>
  <c r="B57"/>
  <c r="B59"/>
  <c r="B60"/>
  <c r="B62"/>
  <c r="B63"/>
  <c r="B64"/>
  <c r="B65"/>
  <c r="B66"/>
  <c r="B67"/>
  <c r="B68"/>
  <c r="B69"/>
  <c r="B70"/>
  <c r="B71"/>
  <c r="B72"/>
  <c r="B73"/>
  <c r="B74"/>
  <c r="B76"/>
  <c r="B77"/>
  <c r="B78"/>
  <c r="B79"/>
  <c r="B80"/>
  <c r="B81"/>
  <c r="B82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9"/>
  <c r="B170"/>
  <c r="B171"/>
  <c r="B172"/>
  <c r="B173"/>
  <c r="B174"/>
  <c r="B175"/>
  <c r="B176"/>
  <c r="B178"/>
  <c r="B179"/>
  <c r="B181"/>
  <c r="B182"/>
  <c r="B184"/>
  <c r="B185"/>
  <c r="B186"/>
  <c r="B187"/>
  <c r="B189"/>
  <c r="B190"/>
  <c r="B191"/>
  <c r="B192"/>
  <c r="B193"/>
  <c r="B195"/>
  <c r="B196"/>
  <c r="B197"/>
  <c r="B199"/>
  <c r="B200"/>
  <c r="B201"/>
  <c r="B202"/>
  <c r="B204"/>
  <c r="B206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2"/>
  <c r="B233"/>
  <c r="B235"/>
  <c r="B236"/>
  <c r="B237"/>
  <c r="B238"/>
  <c r="B239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9"/>
  <c r="B260"/>
  <c r="B261"/>
  <c r="B262"/>
  <c r="B263"/>
  <c r="B264"/>
  <c r="B265"/>
  <c r="B266"/>
  <c r="B268"/>
  <c r="B269"/>
  <c r="B270"/>
  <c r="B272"/>
  <c r="B273"/>
  <c r="B274"/>
  <c r="B276"/>
  <c r="B277"/>
  <c r="B279"/>
  <c r="B280"/>
  <c r="B282"/>
  <c r="B283"/>
  <c r="B284"/>
  <c r="B286"/>
  <c r="B287"/>
  <c r="B288"/>
  <c r="B290"/>
  <c r="B295"/>
  <c r="B296"/>
  <c r="B298"/>
  <c r="B299"/>
  <c r="B300"/>
  <c r="B301"/>
  <c r="B302"/>
  <c r="B303"/>
  <c r="B305"/>
  <c r="B306"/>
  <c r="B307"/>
  <c r="B308"/>
  <c r="B309"/>
  <c r="B310"/>
  <c r="B311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2"/>
  <c r="B493"/>
  <c r="B494"/>
  <c r="B495"/>
  <c r="B496"/>
  <c r="B497"/>
  <c r="B498"/>
  <c r="B499"/>
  <c r="B500"/>
  <c r="B501"/>
  <c r="B502"/>
  <c r="B503"/>
  <c r="B505"/>
  <c r="B506"/>
  <c r="B507"/>
  <c r="B508"/>
  <c r="B509"/>
  <c r="B510"/>
  <c r="B511"/>
  <c r="B512"/>
  <c r="B515"/>
  <c r="B519"/>
  <c r="B520"/>
  <c r="B521"/>
  <c r="B522"/>
  <c r="B523"/>
  <c r="B524"/>
  <c r="B526"/>
  <c r="B527"/>
  <c r="B528"/>
  <c r="B529"/>
  <c r="B530"/>
  <c r="B531"/>
  <c r="B532"/>
  <c r="B533"/>
  <c r="B534"/>
  <c r="B535"/>
  <c r="B536"/>
  <c r="B537"/>
  <c r="B539"/>
  <c r="B540"/>
  <c r="B541"/>
  <c r="B542"/>
  <c r="B543"/>
  <c r="B544"/>
  <c r="B545"/>
  <c r="B546"/>
  <c r="B547"/>
  <c r="B548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8"/>
  <c r="B719"/>
  <c r="B720"/>
  <c r="B721"/>
  <c r="B722"/>
  <c r="B723"/>
  <c r="B724"/>
  <c r="B725"/>
  <c r="B726"/>
  <c r="B727"/>
  <c r="B732"/>
  <c r="B733"/>
  <c r="B735"/>
  <c r="B736"/>
  <c r="B737"/>
  <c r="B738"/>
  <c r="B739"/>
  <c r="B741"/>
  <c r="B742"/>
  <c r="B743"/>
  <c r="B745"/>
  <c r="B746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8"/>
  <c r="B779"/>
  <c r="B780"/>
  <c r="B781"/>
  <c r="B782"/>
  <c r="B783"/>
  <c r="B785"/>
  <c r="B786"/>
  <c r="B788"/>
  <c r="B789"/>
  <c r="B790"/>
  <c r="B791"/>
  <c r="B792"/>
  <c r="B793"/>
  <c r="B794"/>
  <c r="B795"/>
  <c r="B796"/>
  <c r="B797"/>
  <c r="B798"/>
  <c r="B799"/>
  <c r="B800"/>
  <c r="B801"/>
  <c r="B80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6"/>
  <c r="A7"/>
  <c r="A8"/>
  <c r="A9"/>
  <c r="A10"/>
  <c r="A11"/>
  <c r="A12"/>
  <c r="A13"/>
  <c r="A14"/>
  <c r="A15"/>
  <c r="A16"/>
  <c r="A17"/>
  <c r="A18"/>
  <c r="A5"/>
  <c r="B804"/>
  <c r="B728"/>
  <c r="B291"/>
  <c r="B207"/>
  <c r="E27" i="5"/>
  <c r="G27"/>
  <c r="I27"/>
  <c r="K27"/>
  <c r="M27"/>
  <c r="O27"/>
  <c r="E24"/>
  <c r="E16" s="1"/>
  <c r="G24"/>
  <c r="I24"/>
  <c r="K24"/>
  <c r="M24"/>
  <c r="O24"/>
  <c r="I18"/>
  <c r="I17" s="1"/>
  <c r="K18"/>
  <c r="K17" s="1"/>
  <c r="M18"/>
  <c r="M17" s="1"/>
  <c r="M16" s="1"/>
  <c r="O18"/>
  <c r="O17" s="1"/>
  <c r="O16" s="1"/>
  <c r="K16" l="1"/>
  <c r="I16"/>
  <c r="H25"/>
  <c r="H26"/>
  <c r="H38"/>
  <c r="H36"/>
  <c r="H34"/>
  <c r="H32"/>
  <c r="H30"/>
  <c r="H28"/>
  <c r="H39"/>
  <c r="H37"/>
  <c r="H35"/>
  <c r="H33"/>
  <c r="H31"/>
  <c r="H29"/>
  <c r="G16"/>
  <c r="Z39"/>
  <c r="N39" s="1"/>
  <c r="Z38"/>
  <c r="N38" s="1"/>
  <c r="Z37"/>
  <c r="N37" s="1"/>
  <c r="Z36"/>
  <c r="N36" s="1"/>
  <c r="Z35"/>
  <c r="N35" s="1"/>
  <c r="Z28"/>
  <c r="N28" s="1"/>
  <c r="Z26"/>
  <c r="N26" s="1"/>
  <c r="Z34"/>
  <c r="N34" s="1"/>
  <c r="Z33"/>
  <c r="N33" s="1"/>
  <c r="Z32"/>
  <c r="N32" s="1"/>
  <c r="Z31"/>
  <c r="N31" s="1"/>
  <c r="Z30"/>
  <c r="N30" s="1"/>
  <c r="Z29"/>
  <c r="N29" s="1"/>
  <c r="Z25"/>
  <c r="N25" s="1"/>
  <c r="Z21"/>
  <c r="Z20"/>
  <c r="Z19"/>
  <c r="X39"/>
  <c r="L39" s="1"/>
  <c r="X38"/>
  <c r="L38" s="1"/>
  <c r="X37"/>
  <c r="L37" s="1"/>
  <c r="X36"/>
  <c r="L36" s="1"/>
  <c r="X35"/>
  <c r="L35" s="1"/>
  <c r="X28"/>
  <c r="X26"/>
  <c r="L26" s="1"/>
  <c r="X34"/>
  <c r="L34" s="1"/>
  <c r="X33"/>
  <c r="L33" s="1"/>
  <c r="X32"/>
  <c r="L32" s="1"/>
  <c r="X31"/>
  <c r="L31" s="1"/>
  <c r="X30"/>
  <c r="L30" s="1"/>
  <c r="X29"/>
  <c r="L29" s="1"/>
  <c r="X25"/>
  <c r="L25" s="1"/>
  <c r="X21"/>
  <c r="X20"/>
  <c r="X19"/>
  <c r="V39"/>
  <c r="J39" s="1"/>
  <c r="V38"/>
  <c r="J38" s="1"/>
  <c r="V37"/>
  <c r="J37" s="1"/>
  <c r="V36"/>
  <c r="J36" s="1"/>
  <c r="V35"/>
  <c r="J35" s="1"/>
  <c r="V28"/>
  <c r="J28" s="1"/>
  <c r="V26"/>
  <c r="J26" s="1"/>
  <c r="V34"/>
  <c r="J34" s="1"/>
  <c r="V33"/>
  <c r="J33" s="1"/>
  <c r="V32"/>
  <c r="J32" s="1"/>
  <c r="V31"/>
  <c r="J31" s="1"/>
  <c r="V30"/>
  <c r="J30" s="1"/>
  <c r="V29"/>
  <c r="J29" s="1"/>
  <c r="V25"/>
  <c r="J25" s="1"/>
  <c r="V21"/>
  <c r="V20"/>
  <c r="V19"/>
  <c r="T39"/>
  <c r="T38"/>
  <c r="T37"/>
  <c r="T36"/>
  <c r="T35"/>
  <c r="T28"/>
  <c r="T26"/>
  <c r="T34"/>
  <c r="T33"/>
  <c r="T32"/>
  <c r="T31"/>
  <c r="T30"/>
  <c r="T29"/>
  <c r="T25"/>
  <c r="T21"/>
  <c r="T20"/>
  <c r="T19"/>
  <c r="R39"/>
  <c r="F39" s="1"/>
  <c r="R38"/>
  <c r="F38" s="1"/>
  <c r="R37"/>
  <c r="F37" s="1"/>
  <c r="R36"/>
  <c r="F36" s="1"/>
  <c r="R35"/>
  <c r="F35" s="1"/>
  <c r="R28"/>
  <c r="F28" s="1"/>
  <c r="R26"/>
  <c r="R34"/>
  <c r="F34" s="1"/>
  <c r="R33"/>
  <c r="F33" s="1"/>
  <c r="R32"/>
  <c r="F32" s="1"/>
  <c r="R31"/>
  <c r="F31" s="1"/>
  <c r="R30"/>
  <c r="F30" s="1"/>
  <c r="R29"/>
  <c r="F29" s="1"/>
  <c r="R25"/>
  <c r="F25" s="1"/>
  <c r="R21"/>
  <c r="R20"/>
  <c r="R19"/>
  <c r="P39"/>
  <c r="P38"/>
  <c r="P37"/>
  <c r="P36"/>
  <c r="P35"/>
  <c r="P28"/>
  <c r="P26"/>
  <c r="P34"/>
  <c r="P33"/>
  <c r="P32"/>
  <c r="P31"/>
  <c r="P30"/>
  <c r="P29"/>
  <c r="P25"/>
  <c r="AC27"/>
  <c r="AB27"/>
  <c r="AA27"/>
  <c r="Y27"/>
  <c r="W27"/>
  <c r="U27"/>
  <c r="S27"/>
  <c r="AC24"/>
  <c r="AB24"/>
  <c r="AA24"/>
  <c r="Y24"/>
  <c r="W24"/>
  <c r="U24"/>
  <c r="S24"/>
  <c r="AC18"/>
  <c r="AB18"/>
  <c r="AA18"/>
  <c r="Y18"/>
  <c r="W18"/>
  <c r="U18"/>
  <c r="S18"/>
  <c r="D25" l="1"/>
  <c r="D26"/>
  <c r="P18"/>
  <c r="P17" s="1"/>
  <c r="L18"/>
  <c r="L17" s="1"/>
  <c r="N18"/>
  <c r="N17" s="1"/>
  <c r="F24"/>
  <c r="F16" s="1"/>
  <c r="P24"/>
  <c r="J24"/>
  <c r="L24"/>
  <c r="N24"/>
  <c r="F27"/>
  <c r="P27"/>
  <c r="J27"/>
  <c r="N27"/>
  <c r="L28"/>
  <c r="L27" s="1"/>
  <c r="X27"/>
  <c r="V27"/>
  <c r="Z27"/>
  <c r="X18"/>
  <c r="Z18"/>
  <c r="V18"/>
  <c r="T18"/>
  <c r="J18"/>
  <c r="J17" s="1"/>
  <c r="T27"/>
  <c r="T24"/>
  <c r="V24"/>
  <c r="Z24"/>
  <c r="X24"/>
  <c r="R18"/>
  <c r="R24"/>
  <c r="R27"/>
  <c r="J16" l="1"/>
  <c r="N16"/>
  <c r="P16"/>
  <c r="L16"/>
  <c r="D39"/>
  <c r="C39"/>
  <c r="D38"/>
  <c r="C38"/>
  <c r="D37"/>
  <c r="C37"/>
  <c r="D36"/>
  <c r="C36"/>
  <c r="D35"/>
  <c r="C35"/>
  <c r="D28"/>
  <c r="C28"/>
  <c r="C26"/>
  <c r="D34"/>
  <c r="D33"/>
  <c r="D32"/>
  <c r="D31"/>
  <c r="D30"/>
  <c r="D29"/>
  <c r="C25"/>
  <c r="C27" l="1"/>
  <c r="C24"/>
  <c r="C16" s="1"/>
  <c r="B96" i="8"/>
  <c r="B84"/>
  <c r="B86"/>
  <c r="B90"/>
  <c r="B92"/>
  <c r="B102"/>
  <c r="B104"/>
  <c r="B112"/>
  <c r="B114"/>
  <c r="B116"/>
  <c r="B119"/>
  <c r="B121"/>
  <c r="B98"/>
  <c r="B105"/>
  <c r="B107"/>
  <c r="B109"/>
  <c r="B85"/>
  <c r="B87"/>
  <c r="B91"/>
  <c r="B100"/>
  <c r="B103"/>
  <c r="B111"/>
  <c r="B113"/>
  <c r="B115"/>
  <c r="B118"/>
  <c r="B120"/>
  <c r="B97"/>
  <c r="B99"/>
  <c r="B106"/>
  <c r="B108"/>
  <c r="B110"/>
  <c r="D24" i="5"/>
  <c r="B289" i="8"/>
  <c r="B205"/>
  <c r="B802"/>
  <c r="D27" i="5"/>
  <c r="D18"/>
  <c r="D17" s="1"/>
  <c r="AE31"/>
  <c r="AI31" s="1"/>
  <c r="AF31"/>
  <c r="AJ31" s="1"/>
  <c r="AF26"/>
  <c r="AJ26" s="1"/>
  <c r="AE26"/>
  <c r="AI26" s="1"/>
  <c r="AE28"/>
  <c r="AI28" s="1"/>
  <c r="AF28"/>
  <c r="AJ28" s="1"/>
  <c r="AE36"/>
  <c r="AI36" s="1"/>
  <c r="AF36"/>
  <c r="AJ36" s="1"/>
  <c r="AE38"/>
  <c r="AI38" s="1"/>
  <c r="AF38"/>
  <c r="AJ38" s="1"/>
  <c r="AF19"/>
  <c r="AE19"/>
  <c r="AI19" s="1"/>
  <c r="AF21"/>
  <c r="AE21"/>
  <c r="AI21" s="1"/>
  <c r="AE25"/>
  <c r="AI25" s="1"/>
  <c r="AF25"/>
  <c r="AJ25" s="1"/>
  <c r="AE30"/>
  <c r="AI30" s="1"/>
  <c r="AF30"/>
  <c r="AJ30" s="1"/>
  <c r="AE32"/>
  <c r="AI32" s="1"/>
  <c r="AF32"/>
  <c r="AJ32" s="1"/>
  <c r="AE34"/>
  <c r="AI34" s="1"/>
  <c r="AF34"/>
  <c r="AJ34" s="1"/>
  <c r="B45" i="8"/>
  <c r="AE35" i="5"/>
  <c r="AI35" s="1"/>
  <c r="AF35"/>
  <c r="AJ35" s="1"/>
  <c r="AE37"/>
  <c r="AI37" s="1"/>
  <c r="AF37"/>
  <c r="AJ37" s="1"/>
  <c r="AE39"/>
  <c r="AI39" s="1"/>
  <c r="AF39"/>
  <c r="AJ39" s="1"/>
  <c r="AE20"/>
  <c r="AI20" s="1"/>
  <c r="AF20"/>
  <c r="AE29"/>
  <c r="AI29" s="1"/>
  <c r="AF29"/>
  <c r="AJ29" s="1"/>
  <c r="AE33"/>
  <c r="AI33" s="1"/>
  <c r="AF33"/>
  <c r="AJ33" s="1"/>
  <c r="D16" l="1"/>
  <c r="Q24"/>
  <c r="B278" i="8" s="1"/>
  <c r="B258"/>
  <c r="B784"/>
  <c r="B89"/>
  <c r="B101"/>
  <c r="B117"/>
  <c r="B95"/>
  <c r="B8"/>
  <c r="B47"/>
  <c r="B53"/>
  <c r="B717"/>
  <c r="B28"/>
  <c r="B75"/>
  <c r="B177"/>
  <c r="Q18" i="5"/>
  <c r="B194" i="8" s="1"/>
  <c r="B734"/>
  <c r="B275"/>
  <c r="B234"/>
  <c r="B83"/>
  <c r="B12"/>
  <c r="B58"/>
  <c r="B340"/>
  <c r="B640"/>
  <c r="B504"/>
  <c r="B407"/>
  <c r="B285"/>
  <c r="B777"/>
  <c r="Q27" i="5"/>
  <c r="B491" i="8" s="1"/>
  <c r="B22"/>
  <c r="B188"/>
  <c r="B747"/>
  <c r="B271"/>
  <c r="B787"/>
  <c r="B538"/>
  <c r="B744"/>
  <c r="B525"/>
  <c r="B180"/>
  <c r="B198"/>
  <c r="B312"/>
  <c r="B585"/>
  <c r="B267"/>
  <c r="B294"/>
  <c r="B513"/>
  <c r="B514"/>
  <c r="B168"/>
  <c r="B304"/>
  <c r="B61"/>
  <c r="B183"/>
  <c r="B549"/>
  <c r="B430"/>
  <c r="B518"/>
  <c r="B231"/>
  <c r="B731"/>
  <c r="B210"/>
  <c r="AG35" i="5"/>
  <c r="AK35" s="1"/>
  <c r="AG34"/>
  <c r="AK34" s="1"/>
  <c r="AG33"/>
  <c r="AK33" s="1"/>
  <c r="AG25"/>
  <c r="AK25" s="1"/>
  <c r="AG39"/>
  <c r="AK39" s="1"/>
  <c r="AG30"/>
  <c r="AK30" s="1"/>
  <c r="AG36"/>
  <c r="AK36" s="1"/>
  <c r="AF24"/>
  <c r="AJ24" s="1"/>
  <c r="AE24"/>
  <c r="AI24" s="1"/>
  <c r="AG29"/>
  <c r="AK29" s="1"/>
  <c r="AG32"/>
  <c r="AK32" s="1"/>
  <c r="AG19"/>
  <c r="AK19" s="1"/>
  <c r="AJ19"/>
  <c r="AG38"/>
  <c r="AK38" s="1"/>
  <c r="AE27"/>
  <c r="AI27" s="1"/>
  <c r="AF27"/>
  <c r="AJ27" s="1"/>
  <c r="AE18"/>
  <c r="AI18" s="1"/>
  <c r="AF18"/>
  <c r="AG20"/>
  <c r="AK20" s="1"/>
  <c r="AJ20"/>
  <c r="AG37"/>
  <c r="AK37" s="1"/>
  <c r="AG21"/>
  <c r="AK21" s="1"/>
  <c r="AJ21"/>
  <c r="AG28"/>
  <c r="AK28" s="1"/>
  <c r="AG26"/>
  <c r="AK26" s="1"/>
  <c r="AG31"/>
  <c r="AK31" s="1"/>
  <c r="B517" i="8" l="1"/>
  <c r="AG27" i="5"/>
  <c r="AK27" s="1"/>
  <c r="AG24"/>
  <c r="AK24" s="1"/>
  <c r="AG18"/>
  <c r="AK18" s="1"/>
  <c r="AJ18"/>
  <c r="B730" i="8" l="1"/>
  <c r="B740"/>
  <c r="B5" l="1"/>
  <c r="B729" l="1"/>
  <c r="B281" l="1"/>
  <c r="B240" l="1"/>
  <c r="B516"/>
  <c r="B208" l="1"/>
  <c r="B209"/>
  <c r="B88" l="1"/>
  <c r="B94" l="1"/>
  <c r="B203"/>
  <c r="B93" l="1"/>
  <c r="B297" l="1"/>
  <c r="B293" l="1"/>
  <c r="B292"/>
  <c r="S16" i="5" l="1"/>
  <c r="U16"/>
  <c r="V16"/>
  <c r="R16"/>
  <c r="Z16"/>
  <c r="W16"/>
  <c r="AB16"/>
  <c r="Y16"/>
  <c r="T16"/>
  <c r="X16"/>
  <c r="W17"/>
  <c r="V17"/>
  <c r="U17"/>
  <c r="Y17"/>
  <c r="AB17"/>
  <c r="S17"/>
  <c r="Z17"/>
  <c r="R17" l="1"/>
  <c r="T17"/>
  <c r="X17"/>
</calcChain>
</file>

<file path=xl/sharedStrings.xml><?xml version="1.0" encoding="utf-8"?>
<sst xmlns="http://schemas.openxmlformats.org/spreadsheetml/2006/main" count="82" uniqueCount="43">
  <si>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</si>
  <si>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</si>
  <si>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</si>
  <si>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</si>
  <si>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</si>
  <si>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</si>
  <si>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</si>
  <si>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</si>
  <si>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</si>
  <si>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</si>
  <si>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</si>
  <si>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</si>
  <si>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</si>
  <si>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</si>
  <si>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>пст.  Тимшер ул.Киевская, д. 3</t>
  </si>
  <si>
    <t>пст. Лопъювад, ул.Комсомольская, д. 5</t>
  </si>
  <si>
    <t>пст. Лопъювад, ул.Комсомольская, д. 10</t>
  </si>
  <si>
    <t>с.Усть-Кулом, ул. Советская д.8</t>
  </si>
  <si>
    <t>с.Усть-Кулом, ул. Советская д.43</t>
  </si>
  <si>
    <t>с.Усть-Кулом, ул. Центральная д.135</t>
  </si>
  <si>
    <t>с.Усть-Кулом, ул. Ленина д.9</t>
  </si>
  <si>
    <t>с.Усть-Кулом, ул. Ленина д.11в</t>
  </si>
  <si>
    <t>с.Усть-Кулом, ул. Центральная д.12</t>
  </si>
  <si>
    <t>с.Усть-Кулом, ул. Гагарина д.9в</t>
  </si>
  <si>
    <t>пст. Кебанъёль, ул. Мира, д. 1</t>
  </si>
  <si>
    <t>пст. Кебанъёль, ул. Мира, д. 2</t>
  </si>
  <si>
    <t>пст. Кебанъёль, ул. Советская, д. 10</t>
  </si>
  <si>
    <t>пст. Кебанъёль, ул. Советская, д. 12</t>
  </si>
  <si>
    <t>пст. Кебанъёль, ул. Советская, д. 15</t>
  </si>
  <si>
    <t>пст. Кебанъёль, ул.Социалистическая, д. 1</t>
  </si>
  <si>
    <t>с.Усть-Нем, ул.Совхозная, д.9</t>
  </si>
  <si>
    <t>Всего по этапу 2022 года с финансовой поддержкой Фонда</t>
  </si>
  <si>
    <t>Всего по этапу 2020 года без финансовой поддержкой Фонда</t>
  </si>
  <si>
    <t>Всего по этапу 2020 года с финансовой поддержкой Фонда</t>
  </si>
  <si>
    <t>Всего по этапу 2021 года с финансовой поддержкой Фонда</t>
  </si>
  <si>
    <t>цена за кв метр</t>
  </si>
  <si>
    <t>стоимость</t>
  </si>
  <si>
    <t>Переселение в свободный жилищный фонд</t>
  </si>
  <si>
    <t>Приложение № 2</t>
  </si>
  <si>
    <t>Реестр аварийных многоквартирных домов по способам переселения</t>
  </si>
  <si>
    <t>Итого по этапу 2020 года</t>
  </si>
  <si>
    <t xml:space="preserve">к муниципальной адресной программе
«Переселение граждан
из аварийного жилищного фонда»
на 2020-2023 годы»
</t>
  </si>
  <si>
    <t>Итого по муниципальному району "Усть-Куломский" по II, III, IV этапам, в т.ч.:</t>
  </si>
</sst>
</file>

<file path=xl/styles.xml><?xml version="1.0" encoding="utf-8"?>
<styleSheet xmlns="http://schemas.openxmlformats.org/spreadsheetml/2006/main">
  <fonts count="16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2"/>
      <charset val="204"/>
    </font>
    <font>
      <sz val="13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sz val="16"/>
      <name val="Times New Roman"/>
      <family val="2"/>
      <charset val="204"/>
    </font>
    <font>
      <b/>
      <sz val="22"/>
      <name val="Times New Roman"/>
      <family val="2"/>
      <charset val="204"/>
    </font>
    <font>
      <sz val="18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6" fillId="0" borderId="0" xfId="0" applyFont="1" applyFill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90"/>
    </xf>
    <xf numFmtId="4" fontId="8" fillId="0" borderId="7" xfId="0" applyNumberFormat="1" applyFont="1" applyFill="1" applyBorder="1" applyAlignment="1">
      <alignment horizontal="center" vertical="center"/>
    </xf>
    <xf numFmtId="0" fontId="8" fillId="0" borderId="0" xfId="0" applyFont="1" applyFill="1"/>
    <xf numFmtId="4" fontId="6" fillId="0" borderId="0" xfId="0" applyNumberFormat="1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/>
    <xf numFmtId="3" fontId="7" fillId="0" borderId="6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left" vertical="center" wrapText="1"/>
    </xf>
    <xf numFmtId="4" fontId="12" fillId="0" borderId="8" xfId="0" applyNumberFormat="1" applyFont="1" applyFill="1" applyBorder="1" applyAlignment="1">
      <alignment horizontal="right" vertical="center"/>
    </xf>
    <xf numFmtId="4" fontId="6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4" fontId="12" fillId="0" borderId="1" xfId="0" applyNumberFormat="1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left" vertical="center" wrapText="1"/>
    </xf>
    <xf numFmtId="4" fontId="12" fillId="0" borderId="6" xfId="0" applyNumberFormat="1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center" vertical="center"/>
    </xf>
    <xf numFmtId="0" fontId="6" fillId="0" borderId="6" xfId="0" applyFont="1" applyFill="1" applyBorder="1"/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4" fontId="15" fillId="0" borderId="6" xfId="0" applyNumberFormat="1" applyFont="1" applyFill="1" applyBorder="1" applyAlignment="1">
      <alignment horizontal="right" vertical="center"/>
    </xf>
    <xf numFmtId="0" fontId="8" fillId="0" borderId="8" xfId="0" applyFont="1" applyFill="1" applyBorder="1"/>
    <xf numFmtId="0" fontId="8" fillId="0" borderId="6" xfId="0" applyFont="1" applyFill="1" applyBorder="1"/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8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/>
    </xf>
    <xf numFmtId="0" fontId="12" fillId="0" borderId="8" xfId="0" applyFont="1" applyFill="1" applyBorder="1" applyAlignment="1">
      <alignment horizontal="center" vertical="center" textRotation="90"/>
    </xf>
  </cellXfs>
  <cellStyles count="7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4 2" xfId="6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K39"/>
  <sheetViews>
    <sheetView tabSelected="1" view="pageBreakPreview" zoomScale="49" zoomScaleNormal="55" zoomScaleSheetLayoutView="49" workbookViewId="0">
      <pane ySplit="15" topLeftCell="A16" activePane="bottomLeft" state="frozen"/>
      <selection pane="bottomLeft" activeCell="G31" sqref="G31"/>
    </sheetView>
  </sheetViews>
  <sheetFormatPr defaultRowHeight="15.75"/>
  <cols>
    <col min="1" max="1" width="6" style="9" customWidth="1"/>
    <col min="2" max="2" width="71.85546875" style="1" customWidth="1"/>
    <col min="3" max="16" width="23.7109375" style="1" customWidth="1"/>
    <col min="17" max="17" width="20.85546875" style="1" hidden="1" customWidth="1"/>
    <col min="18" max="18" width="21.5703125" style="10" hidden="1" customWidth="1"/>
    <col min="19" max="19" width="17.85546875" style="10" hidden="1" customWidth="1"/>
    <col min="20" max="20" width="23.42578125" style="10" hidden="1" customWidth="1"/>
    <col min="21" max="21" width="18" style="10" hidden="1" customWidth="1"/>
    <col min="22" max="22" width="21.7109375" style="10" hidden="1" customWidth="1"/>
    <col min="23" max="23" width="18" style="10" hidden="1" customWidth="1"/>
    <col min="24" max="25" width="21.42578125" style="10" hidden="1" customWidth="1"/>
    <col min="26" max="26" width="12.28515625" style="10" hidden="1" customWidth="1"/>
    <col min="27" max="28" width="18" style="10" hidden="1" customWidth="1"/>
    <col min="29" max="29" width="17.28515625" style="10" hidden="1" customWidth="1"/>
    <col min="30" max="30" width="9.140625" style="1" hidden="1" customWidth="1"/>
    <col min="31" max="37" width="15.28515625" style="1" hidden="1" customWidth="1"/>
    <col min="38" max="38" width="15.28515625" style="1" customWidth="1"/>
    <col min="39" max="16384" width="9.140625" style="1"/>
  </cols>
  <sheetData>
    <row r="2" spans="1:32">
      <c r="P2" s="18" t="s">
        <v>38</v>
      </c>
    </row>
    <row r="3" spans="1:32">
      <c r="N3" s="48" t="s">
        <v>41</v>
      </c>
      <c r="O3" s="48"/>
      <c r="P3" s="48"/>
    </row>
    <row r="4" spans="1:32" ht="15.75" customHeight="1">
      <c r="N4" s="48"/>
      <c r="O4" s="48"/>
      <c r="P4" s="48"/>
    </row>
    <row r="5" spans="1:32" ht="38.25" customHeight="1">
      <c r="N5" s="48"/>
      <c r="O5" s="48"/>
      <c r="P5" s="48"/>
    </row>
    <row r="6" spans="1:32">
      <c r="N6" s="19"/>
      <c r="O6" s="19"/>
      <c r="P6" s="19"/>
    </row>
    <row r="7" spans="1:32">
      <c r="N7" s="19"/>
      <c r="O7" s="19"/>
      <c r="P7" s="19"/>
    </row>
    <row r="8" spans="1:32" ht="30" customHeight="1">
      <c r="A8" s="49" t="s">
        <v>39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10" spans="1:32" ht="54" customHeight="1">
      <c r="A10" s="61" t="s">
        <v>0</v>
      </c>
      <c r="B10" s="61" t="s">
        <v>1</v>
      </c>
      <c r="C10" s="56" t="s">
        <v>2</v>
      </c>
      <c r="D10" s="57"/>
      <c r="E10" s="56" t="s">
        <v>7</v>
      </c>
      <c r="F10" s="57"/>
      <c r="G10" s="52" t="s">
        <v>9</v>
      </c>
      <c r="H10" s="53"/>
      <c r="I10" s="52" t="s">
        <v>10</v>
      </c>
      <c r="J10" s="53"/>
      <c r="K10" s="52" t="s">
        <v>11</v>
      </c>
      <c r="L10" s="53"/>
      <c r="M10" s="52" t="s">
        <v>12</v>
      </c>
      <c r="N10" s="53"/>
      <c r="O10" s="52" t="s">
        <v>37</v>
      </c>
      <c r="P10" s="53"/>
      <c r="Q10" s="15"/>
      <c r="R10" s="51" t="s">
        <v>7</v>
      </c>
      <c r="S10" s="51"/>
      <c r="T10" s="51" t="s">
        <v>9</v>
      </c>
      <c r="U10" s="51"/>
      <c r="V10" s="51" t="s">
        <v>10</v>
      </c>
      <c r="W10" s="51"/>
      <c r="X10" s="51" t="s">
        <v>11</v>
      </c>
      <c r="Y10" s="51"/>
      <c r="Z10" s="51" t="s">
        <v>12</v>
      </c>
      <c r="AA10" s="51"/>
      <c r="AB10" s="50" t="s">
        <v>13</v>
      </c>
      <c r="AC10" s="50"/>
    </row>
    <row r="11" spans="1:32" ht="50.25" customHeight="1">
      <c r="A11" s="61"/>
      <c r="B11" s="61"/>
      <c r="C11" s="58"/>
      <c r="D11" s="59"/>
      <c r="E11" s="58"/>
      <c r="F11" s="59"/>
      <c r="G11" s="54"/>
      <c r="H11" s="55"/>
      <c r="I11" s="54"/>
      <c r="J11" s="55"/>
      <c r="K11" s="54"/>
      <c r="L11" s="55"/>
      <c r="M11" s="54"/>
      <c r="N11" s="55"/>
      <c r="O11" s="54"/>
      <c r="P11" s="55"/>
      <c r="Q11" s="16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0"/>
      <c r="AC11" s="50"/>
    </row>
    <row r="12" spans="1:32" ht="75.75" customHeight="1">
      <c r="A12" s="61"/>
      <c r="B12" s="61"/>
      <c r="C12" s="62" t="s">
        <v>3</v>
      </c>
      <c r="D12" s="64" t="s">
        <v>5</v>
      </c>
      <c r="E12" s="64" t="s">
        <v>8</v>
      </c>
      <c r="F12" s="64" t="s">
        <v>5</v>
      </c>
      <c r="G12" s="64" t="s">
        <v>8</v>
      </c>
      <c r="H12" s="64" t="s">
        <v>5</v>
      </c>
      <c r="I12" s="64" t="s">
        <v>8</v>
      </c>
      <c r="J12" s="64" t="s">
        <v>5</v>
      </c>
      <c r="K12" s="64" t="s">
        <v>8</v>
      </c>
      <c r="L12" s="64" t="s">
        <v>5</v>
      </c>
      <c r="M12" s="64" t="s">
        <v>8</v>
      </c>
      <c r="N12" s="64" t="s">
        <v>5</v>
      </c>
      <c r="O12" s="64" t="s">
        <v>8</v>
      </c>
      <c r="P12" s="64" t="s">
        <v>5</v>
      </c>
      <c r="Q12" s="3"/>
      <c r="R12" s="10" t="s">
        <v>36</v>
      </c>
      <c r="S12" s="10" t="s">
        <v>35</v>
      </c>
      <c r="T12" s="10" t="s">
        <v>36</v>
      </c>
      <c r="U12" s="10" t="s">
        <v>35</v>
      </c>
      <c r="V12" s="10" t="s">
        <v>36</v>
      </c>
      <c r="W12" s="10" t="s">
        <v>35</v>
      </c>
      <c r="X12" s="10" t="s">
        <v>36</v>
      </c>
      <c r="Y12" s="10" t="s">
        <v>35</v>
      </c>
      <c r="Z12" s="10" t="s">
        <v>36</v>
      </c>
      <c r="AA12" s="10" t="s">
        <v>35</v>
      </c>
      <c r="AB12" s="10" t="s">
        <v>36</v>
      </c>
      <c r="AC12" s="10" t="s">
        <v>35</v>
      </c>
    </row>
    <row r="13" spans="1:32" ht="36.75" customHeight="1">
      <c r="A13" s="61"/>
      <c r="B13" s="61"/>
      <c r="C13" s="63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2"/>
      <c r="AE13" s="1">
        <v>0.95</v>
      </c>
      <c r="AF13" s="1">
        <v>0.04</v>
      </c>
    </row>
    <row r="14" spans="1:32" ht="20.25">
      <c r="A14" s="61"/>
      <c r="B14" s="61"/>
      <c r="C14" s="22" t="s">
        <v>4</v>
      </c>
      <c r="D14" s="22" t="s">
        <v>6</v>
      </c>
      <c r="E14" s="22" t="s">
        <v>4</v>
      </c>
      <c r="F14" s="22" t="s">
        <v>6</v>
      </c>
      <c r="G14" s="22" t="s">
        <v>4</v>
      </c>
      <c r="H14" s="22" t="s">
        <v>6</v>
      </c>
      <c r="I14" s="22" t="s">
        <v>4</v>
      </c>
      <c r="J14" s="22" t="s">
        <v>6</v>
      </c>
      <c r="K14" s="22" t="s">
        <v>4</v>
      </c>
      <c r="L14" s="22" t="s">
        <v>6</v>
      </c>
      <c r="M14" s="22" t="s">
        <v>4</v>
      </c>
      <c r="N14" s="22" t="s">
        <v>6</v>
      </c>
      <c r="O14" s="22" t="s">
        <v>4</v>
      </c>
      <c r="P14" s="22" t="s">
        <v>6</v>
      </c>
      <c r="Q14" s="17"/>
    </row>
    <row r="15" spans="1:32" ht="20.25">
      <c r="A15" s="23">
        <v>1</v>
      </c>
      <c r="B15" s="23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  <c r="L15" s="24">
        <v>12</v>
      </c>
      <c r="M15" s="24">
        <v>13</v>
      </c>
      <c r="N15" s="24">
        <v>14</v>
      </c>
      <c r="O15" s="24">
        <v>15</v>
      </c>
      <c r="P15" s="24">
        <v>16</v>
      </c>
      <c r="Q15" s="11"/>
    </row>
    <row r="16" spans="1:32" ht="56.25" customHeight="1">
      <c r="A16" s="60" t="s">
        <v>42</v>
      </c>
      <c r="B16" s="60"/>
      <c r="C16" s="25">
        <f>C17+C24+C27</f>
        <v>3580</v>
      </c>
      <c r="D16" s="25">
        <f>D17+D24+D27</f>
        <v>185798240</v>
      </c>
      <c r="E16" s="25">
        <f>E17+E24+E27</f>
        <v>0</v>
      </c>
      <c r="F16" s="25">
        <f>F17+F24+F27</f>
        <v>0</v>
      </c>
      <c r="G16" s="25">
        <f>G17+G24+G27</f>
        <v>3520</v>
      </c>
      <c r="H16" s="25">
        <f>H17+H24+H27</f>
        <v>183442700</v>
      </c>
      <c r="I16" s="25">
        <f>I17+I24+I27</f>
        <v>0</v>
      </c>
      <c r="J16" s="25">
        <f>J17+J24+J27</f>
        <v>0</v>
      </c>
      <c r="K16" s="25">
        <f>K17+K24+K27</f>
        <v>60</v>
      </c>
      <c r="L16" s="25">
        <f>L17+L24+L27</f>
        <v>2355540</v>
      </c>
      <c r="M16" s="25">
        <f>M17+M24+M27</f>
        <v>0</v>
      </c>
      <c r="N16" s="25">
        <f>N17+N24+N27</f>
        <v>0</v>
      </c>
      <c r="O16" s="25">
        <f>O17+O24+O27</f>
        <v>0</v>
      </c>
      <c r="P16" s="25">
        <f>P17+P24+P27</f>
        <v>0</v>
      </c>
      <c r="Q16" s="20"/>
      <c r="R16" s="20" t="e">
        <f>#REF!+#REF!+#REF!+#REF!+#REF!+#REF!</f>
        <v>#REF!</v>
      </c>
      <c r="S16" s="20" t="e">
        <f>#REF!+#REF!+#REF!+#REF!+#REF!+#REF!</f>
        <v>#REF!</v>
      </c>
      <c r="T16" s="20" t="e">
        <f>#REF!+#REF!+#REF!+#REF!+#REF!+#REF!</f>
        <v>#REF!</v>
      </c>
      <c r="U16" s="20" t="e">
        <f>#REF!+#REF!+#REF!+#REF!+#REF!+#REF!</f>
        <v>#REF!</v>
      </c>
      <c r="V16" s="20" t="e">
        <f>#REF!+#REF!+#REF!+#REF!+#REF!+#REF!</f>
        <v>#REF!</v>
      </c>
      <c r="W16" s="20" t="e">
        <f>#REF!+#REF!+#REF!+#REF!+#REF!+#REF!</f>
        <v>#REF!</v>
      </c>
      <c r="X16" s="20" t="e">
        <f>#REF!+#REF!+#REF!+#REF!+#REF!+#REF!</f>
        <v>#REF!</v>
      </c>
      <c r="Y16" s="20" t="e">
        <f>#REF!+#REF!+#REF!+#REF!+#REF!+#REF!</f>
        <v>#REF!</v>
      </c>
      <c r="Z16" s="20" t="e">
        <f>#REF!+#REF!+#REF!+#REF!+#REF!+#REF!</f>
        <v>#REF!</v>
      </c>
      <c r="AB16" s="20" t="e">
        <f>#REF!+#REF!+#REF!+#REF!+#REF!+#REF!</f>
        <v>#REF!</v>
      </c>
    </row>
    <row r="17" spans="1:37" ht="56.25" customHeight="1">
      <c r="A17" s="60" t="s">
        <v>40</v>
      </c>
      <c r="B17" s="60"/>
      <c r="C17" s="25">
        <f>C18+C22</f>
        <v>300</v>
      </c>
      <c r="D17" s="25">
        <f t="shared" ref="D17:P17" si="0">D18+D22</f>
        <v>14566240</v>
      </c>
      <c r="E17" s="25">
        <f t="shared" si="0"/>
        <v>0</v>
      </c>
      <c r="F17" s="25">
        <f t="shared" si="0"/>
        <v>0</v>
      </c>
      <c r="G17" s="25">
        <f t="shared" si="0"/>
        <v>240</v>
      </c>
      <c r="H17" s="25">
        <f t="shared" si="0"/>
        <v>12210700</v>
      </c>
      <c r="I17" s="25">
        <f t="shared" si="0"/>
        <v>0</v>
      </c>
      <c r="J17" s="25">
        <f t="shared" si="0"/>
        <v>0</v>
      </c>
      <c r="K17" s="25">
        <f t="shared" si="0"/>
        <v>60</v>
      </c>
      <c r="L17" s="25">
        <f t="shared" si="0"/>
        <v>2355540</v>
      </c>
      <c r="M17" s="25">
        <f t="shared" si="0"/>
        <v>0</v>
      </c>
      <c r="N17" s="25">
        <f t="shared" si="0"/>
        <v>0</v>
      </c>
      <c r="O17" s="25">
        <f t="shared" si="0"/>
        <v>0</v>
      </c>
      <c r="P17" s="25">
        <f t="shared" si="0"/>
        <v>0</v>
      </c>
      <c r="Q17" s="20"/>
      <c r="R17" s="20" t="e">
        <f>#REF!+#REF!+#REF!+#REF!+#REF!+#REF!</f>
        <v>#REF!</v>
      </c>
      <c r="S17" s="20" t="e">
        <f>#REF!+#REF!+#REF!+#REF!+#REF!+#REF!</f>
        <v>#REF!</v>
      </c>
      <c r="T17" s="20" t="e">
        <f>#REF!+#REF!+#REF!+#REF!+#REF!+#REF!</f>
        <v>#REF!</v>
      </c>
      <c r="U17" s="20" t="e">
        <f>#REF!+#REF!+#REF!+#REF!+#REF!+#REF!</f>
        <v>#REF!</v>
      </c>
      <c r="V17" s="20" t="e">
        <f>#REF!+#REF!+#REF!+#REF!+#REF!+#REF!</f>
        <v>#REF!</v>
      </c>
      <c r="W17" s="20" t="e">
        <f>#REF!+#REF!+#REF!+#REF!+#REF!+#REF!</f>
        <v>#REF!</v>
      </c>
      <c r="X17" s="20" t="e">
        <f>#REF!+#REF!+#REF!+#REF!+#REF!+#REF!</f>
        <v>#REF!</v>
      </c>
      <c r="Y17" s="20" t="e">
        <f>#REF!+#REF!+#REF!+#REF!+#REF!+#REF!</f>
        <v>#REF!</v>
      </c>
      <c r="Z17" s="20" t="e">
        <f>#REF!+#REF!+#REF!+#REF!+#REF!+#REF!</f>
        <v>#REF!</v>
      </c>
      <c r="AB17" s="20" t="e">
        <f>#REF!+#REF!+#REF!+#REF!+#REF!+#REF!</f>
        <v>#REF!</v>
      </c>
    </row>
    <row r="18" spans="1:37" ht="42" customHeight="1">
      <c r="A18" s="26"/>
      <c r="B18" s="27" t="s">
        <v>33</v>
      </c>
      <c r="C18" s="25">
        <f>SUM(C19:C21)</f>
        <v>240</v>
      </c>
      <c r="D18" s="25">
        <f t="shared" ref="D18:AC18" si="1">SUM(D19:D21)</f>
        <v>12210700</v>
      </c>
      <c r="E18" s="25">
        <v>0</v>
      </c>
      <c r="F18" s="25">
        <v>0</v>
      </c>
      <c r="G18" s="25">
        <v>240</v>
      </c>
      <c r="H18" s="25">
        <v>12210700</v>
      </c>
      <c r="I18" s="25">
        <f t="shared" si="1"/>
        <v>0</v>
      </c>
      <c r="J18" s="25">
        <f t="shared" si="1"/>
        <v>0</v>
      </c>
      <c r="K18" s="25">
        <f t="shared" si="1"/>
        <v>0</v>
      </c>
      <c r="L18" s="25">
        <f t="shared" si="1"/>
        <v>0</v>
      </c>
      <c r="M18" s="25">
        <f t="shared" si="1"/>
        <v>0</v>
      </c>
      <c r="N18" s="25">
        <f t="shared" si="1"/>
        <v>0</v>
      </c>
      <c r="O18" s="25">
        <f t="shared" si="1"/>
        <v>0</v>
      </c>
      <c r="P18" s="25">
        <f t="shared" si="1"/>
        <v>0</v>
      </c>
      <c r="Q18" s="21">
        <f>D18/C18</f>
        <v>50877.916666666664</v>
      </c>
      <c r="R18" s="21">
        <f t="shared" si="1"/>
        <v>12000000</v>
      </c>
      <c r="S18" s="21">
        <f t="shared" si="1"/>
        <v>150000</v>
      </c>
      <c r="T18" s="21" t="e">
        <f t="shared" si="1"/>
        <v>#REF!</v>
      </c>
      <c r="U18" s="21">
        <f t="shared" si="1"/>
        <v>138000</v>
      </c>
      <c r="V18" s="21">
        <f t="shared" si="1"/>
        <v>0</v>
      </c>
      <c r="W18" s="21">
        <f t="shared" si="1"/>
        <v>132000</v>
      </c>
      <c r="X18" s="21">
        <f t="shared" si="1"/>
        <v>0</v>
      </c>
      <c r="Y18" s="21">
        <f t="shared" si="1"/>
        <v>138000</v>
      </c>
      <c r="Z18" s="21">
        <f t="shared" si="1"/>
        <v>0</v>
      </c>
      <c r="AA18" s="21">
        <f t="shared" si="1"/>
        <v>138000</v>
      </c>
      <c r="AB18" s="21">
        <f t="shared" si="1"/>
        <v>0</v>
      </c>
      <c r="AC18" s="21">
        <f t="shared" si="1"/>
        <v>138000</v>
      </c>
      <c r="AE18" s="8">
        <f t="shared" ref="AE18:AE20" si="2">D18*$AE$13</f>
        <v>11600165</v>
      </c>
      <c r="AF18" s="8">
        <f t="shared" ref="AF18:AF20" si="3">D18*$AF$13</f>
        <v>488428</v>
      </c>
      <c r="AG18" s="6">
        <f t="shared" ref="AG18:AG20" si="4">D18-AE18-AF18</f>
        <v>122107</v>
      </c>
      <c r="AH18" s="8"/>
      <c r="AI18" s="8">
        <f t="shared" ref="AI18:AI21" si="5">ROUND(AE18,2)</f>
        <v>11600165</v>
      </c>
      <c r="AJ18" s="8">
        <f t="shared" ref="AJ18:AJ21" si="6">ROUND(AF18,2)</f>
        <v>488428</v>
      </c>
      <c r="AK18" s="8">
        <f t="shared" ref="AK18:AK21" si="7">ROUND(AG18,2)</f>
        <v>122107</v>
      </c>
    </row>
    <row r="19" spans="1:37" ht="20.25">
      <c r="A19" s="28">
        <v>1</v>
      </c>
      <c r="B19" s="29" t="s">
        <v>14</v>
      </c>
      <c r="C19" s="30">
        <v>120</v>
      </c>
      <c r="D19" s="30">
        <f>H19+F19+J19+L19+N19+P19</f>
        <v>6105350</v>
      </c>
      <c r="E19" s="30">
        <v>0</v>
      </c>
      <c r="F19" s="30">
        <v>0</v>
      </c>
      <c r="G19" s="30">
        <v>120</v>
      </c>
      <c r="H19" s="30">
        <f>H18/G18*G19</f>
        <v>6105350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1"/>
      <c r="R19" s="32">
        <f>S19*G19</f>
        <v>6000000</v>
      </c>
      <c r="S19" s="32">
        <v>50000</v>
      </c>
      <c r="T19" s="32" t="e">
        <f>U19*#REF!</f>
        <v>#REF!</v>
      </c>
      <c r="U19" s="32">
        <v>46000</v>
      </c>
      <c r="V19" s="32">
        <f>W19*I19</f>
        <v>0</v>
      </c>
      <c r="W19" s="32">
        <v>44000</v>
      </c>
      <c r="X19" s="32">
        <f>Y19*K19</f>
        <v>0</v>
      </c>
      <c r="Y19" s="32">
        <v>46000</v>
      </c>
      <c r="Z19" s="32">
        <f>AA19*O19</f>
        <v>0</v>
      </c>
      <c r="AA19" s="32">
        <v>46000</v>
      </c>
      <c r="AB19" s="32"/>
      <c r="AC19" s="32">
        <v>46000</v>
      </c>
      <c r="AE19" s="8">
        <f t="shared" si="2"/>
        <v>5800082.5</v>
      </c>
      <c r="AF19" s="8">
        <f t="shared" si="3"/>
        <v>244214</v>
      </c>
      <c r="AG19" s="6">
        <f t="shared" si="4"/>
        <v>61053.5</v>
      </c>
      <c r="AH19" s="8"/>
      <c r="AI19" s="8">
        <f t="shared" si="5"/>
        <v>5800082.5</v>
      </c>
      <c r="AJ19" s="8">
        <f t="shared" si="6"/>
        <v>244214</v>
      </c>
      <c r="AK19" s="8">
        <f t="shared" si="7"/>
        <v>61053.5</v>
      </c>
    </row>
    <row r="20" spans="1:37" ht="20.25">
      <c r="A20" s="33">
        <v>2</v>
      </c>
      <c r="B20" s="34" t="s">
        <v>15</v>
      </c>
      <c r="C20" s="35">
        <v>30</v>
      </c>
      <c r="D20" s="30">
        <f t="shared" ref="D20:D21" si="8">H20+F20+J20+L20+N20+P20</f>
        <v>1526337.5</v>
      </c>
      <c r="E20" s="30">
        <v>0</v>
      </c>
      <c r="F20" s="30">
        <v>0</v>
      </c>
      <c r="G20" s="35">
        <v>30</v>
      </c>
      <c r="H20" s="30">
        <f>H18/G18*G20</f>
        <v>1526337.5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1"/>
      <c r="R20" s="32">
        <f>S20*G20</f>
        <v>1500000</v>
      </c>
      <c r="S20" s="32">
        <v>50000</v>
      </c>
      <c r="T20" s="32" t="e">
        <f>U20*#REF!</f>
        <v>#REF!</v>
      </c>
      <c r="U20" s="32">
        <v>46000</v>
      </c>
      <c r="V20" s="32">
        <f>W20*I20</f>
        <v>0</v>
      </c>
      <c r="W20" s="32">
        <v>44000</v>
      </c>
      <c r="X20" s="32">
        <f>Y20*K20</f>
        <v>0</v>
      </c>
      <c r="Y20" s="32">
        <v>46000</v>
      </c>
      <c r="Z20" s="32">
        <f>AA20*O20</f>
        <v>0</v>
      </c>
      <c r="AA20" s="32">
        <v>46000</v>
      </c>
      <c r="AC20" s="32">
        <v>46000</v>
      </c>
      <c r="AE20" s="8">
        <f t="shared" si="2"/>
        <v>1450020.625</v>
      </c>
      <c r="AF20" s="8">
        <f t="shared" si="3"/>
        <v>61053.5</v>
      </c>
      <c r="AG20" s="6">
        <f t="shared" si="4"/>
        <v>15263.375</v>
      </c>
      <c r="AH20" s="8"/>
      <c r="AI20" s="8">
        <f t="shared" si="5"/>
        <v>1450020.63</v>
      </c>
      <c r="AJ20" s="8">
        <f t="shared" si="6"/>
        <v>61053.5</v>
      </c>
      <c r="AK20" s="8">
        <f t="shared" si="7"/>
        <v>15263.38</v>
      </c>
    </row>
    <row r="21" spans="1:37" ht="20.25">
      <c r="A21" s="36">
        <v>3</v>
      </c>
      <c r="B21" s="37" t="s">
        <v>16</v>
      </c>
      <c r="C21" s="38">
        <v>90</v>
      </c>
      <c r="D21" s="30">
        <f t="shared" si="8"/>
        <v>4579012.5</v>
      </c>
      <c r="E21" s="30">
        <v>0</v>
      </c>
      <c r="F21" s="30">
        <v>0</v>
      </c>
      <c r="G21" s="38">
        <v>90</v>
      </c>
      <c r="H21" s="30">
        <f>H18/G18*G21</f>
        <v>4579012.5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9"/>
      <c r="R21" s="32">
        <f>S21*G21</f>
        <v>4500000</v>
      </c>
      <c r="S21" s="32">
        <v>50000</v>
      </c>
      <c r="T21" s="32" t="e">
        <f>U21*#REF!</f>
        <v>#REF!</v>
      </c>
      <c r="U21" s="32">
        <v>46000</v>
      </c>
      <c r="V21" s="32">
        <f>W21*I21</f>
        <v>0</v>
      </c>
      <c r="W21" s="32">
        <v>44000</v>
      </c>
      <c r="X21" s="32">
        <f>Y21*K21</f>
        <v>0</v>
      </c>
      <c r="Y21" s="32">
        <v>46000</v>
      </c>
      <c r="Z21" s="32">
        <f>AA21*O21</f>
        <v>0</v>
      </c>
      <c r="AA21" s="32">
        <v>46000</v>
      </c>
      <c r="AB21" s="40"/>
      <c r="AC21" s="32">
        <v>46000</v>
      </c>
      <c r="AE21" s="8">
        <f t="shared" ref="AE21" si="9">D21*$AE$13</f>
        <v>4350061.875</v>
      </c>
      <c r="AF21" s="8">
        <f t="shared" ref="AF21" si="10">D21*$AF$13</f>
        <v>183160.5</v>
      </c>
      <c r="AG21" s="6">
        <f t="shared" ref="AG21" si="11">D21-AE21-AF21</f>
        <v>45790.125</v>
      </c>
      <c r="AH21" s="8"/>
      <c r="AI21" s="8">
        <f t="shared" si="5"/>
        <v>4350061.88</v>
      </c>
      <c r="AJ21" s="8">
        <f t="shared" si="6"/>
        <v>183160.5</v>
      </c>
      <c r="AK21" s="8">
        <f t="shared" si="7"/>
        <v>45790.13</v>
      </c>
    </row>
    <row r="22" spans="1:37" s="5" customFormat="1" ht="40.5">
      <c r="A22" s="42"/>
      <c r="B22" s="43" t="s">
        <v>32</v>
      </c>
      <c r="C22" s="44">
        <f>SUM(C23:C23)</f>
        <v>60</v>
      </c>
      <c r="D22" s="44">
        <f>SUM(D23:D23)</f>
        <v>2355540</v>
      </c>
      <c r="E22" s="44">
        <f>SUM(E23:E23)</f>
        <v>0</v>
      </c>
      <c r="F22" s="44">
        <f>SUM(F23:F23)</f>
        <v>0</v>
      </c>
      <c r="G22" s="44">
        <f>SUM(G23:G23)</f>
        <v>0</v>
      </c>
      <c r="H22" s="44">
        <f>SUM(H23:H23)</f>
        <v>0</v>
      </c>
      <c r="I22" s="44">
        <f>SUM(I23:I23)</f>
        <v>0</v>
      </c>
      <c r="J22" s="44">
        <f>SUM(J23:J23)</f>
        <v>0</v>
      </c>
      <c r="K22" s="44">
        <f>SUM(K23:K23)</f>
        <v>60</v>
      </c>
      <c r="L22" s="44">
        <f>SUM(L23:L23)</f>
        <v>2355540</v>
      </c>
      <c r="M22" s="44">
        <f>SUM(M23:M23)</f>
        <v>0</v>
      </c>
      <c r="N22" s="44">
        <f>SUM(N23:N23)</f>
        <v>0</v>
      </c>
      <c r="O22" s="44">
        <f>SUM(O23:O23)</f>
        <v>0</v>
      </c>
      <c r="P22" s="44">
        <f>SUM(P23:P23)</f>
        <v>0</v>
      </c>
      <c r="Q22" s="4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6"/>
      <c r="AC22" s="45"/>
      <c r="AE22" s="47"/>
      <c r="AF22" s="47"/>
      <c r="AG22" s="7"/>
      <c r="AH22" s="47"/>
      <c r="AI22" s="47"/>
      <c r="AJ22" s="47"/>
      <c r="AK22" s="47"/>
    </row>
    <row r="23" spans="1:37" ht="23.25">
      <c r="A23" s="36">
        <v>1</v>
      </c>
      <c r="B23" s="41" t="s">
        <v>14</v>
      </c>
      <c r="C23" s="38">
        <v>60</v>
      </c>
      <c r="D23" s="38">
        <f>F23+H23+J23+L23+N23+P23</f>
        <v>2355540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60</v>
      </c>
      <c r="L23" s="38">
        <v>2355540</v>
      </c>
      <c r="M23" s="38">
        <v>0</v>
      </c>
      <c r="N23" s="38">
        <v>0</v>
      </c>
      <c r="O23" s="38">
        <v>0</v>
      </c>
      <c r="P23" s="38">
        <v>0</v>
      </c>
      <c r="Q23" s="39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40"/>
      <c r="AC23" s="32"/>
      <c r="AE23" s="8"/>
      <c r="AF23" s="8"/>
      <c r="AG23" s="6"/>
      <c r="AH23" s="8"/>
      <c r="AI23" s="8"/>
      <c r="AJ23" s="8"/>
      <c r="AK23" s="8"/>
    </row>
    <row r="24" spans="1:37" ht="42" customHeight="1">
      <c r="A24" s="26"/>
      <c r="B24" s="27" t="s">
        <v>34</v>
      </c>
      <c r="C24" s="25">
        <f>SUM(C25:C26)</f>
        <v>727.2</v>
      </c>
      <c r="D24" s="25">
        <f t="shared" ref="D24:AC24" si="12">SUM(D25:D26)</f>
        <v>30245000.000000004</v>
      </c>
      <c r="E24" s="25">
        <f t="shared" si="12"/>
        <v>0</v>
      </c>
      <c r="F24" s="25">
        <f t="shared" si="12"/>
        <v>0</v>
      </c>
      <c r="G24" s="25">
        <f t="shared" si="12"/>
        <v>727.2</v>
      </c>
      <c r="H24" s="25">
        <v>30245000</v>
      </c>
      <c r="I24" s="25">
        <f t="shared" si="12"/>
        <v>0</v>
      </c>
      <c r="J24" s="25">
        <f t="shared" si="12"/>
        <v>0</v>
      </c>
      <c r="K24" s="25">
        <f t="shared" si="12"/>
        <v>0</v>
      </c>
      <c r="L24" s="25">
        <f t="shared" si="12"/>
        <v>0</v>
      </c>
      <c r="M24" s="25">
        <f t="shared" si="12"/>
        <v>0</v>
      </c>
      <c r="N24" s="25">
        <f t="shared" si="12"/>
        <v>0</v>
      </c>
      <c r="O24" s="25">
        <f t="shared" si="12"/>
        <v>0</v>
      </c>
      <c r="P24" s="25">
        <f t="shared" si="12"/>
        <v>0</v>
      </c>
      <c r="Q24" s="21">
        <f>D24/C24</f>
        <v>41591.03410341034</v>
      </c>
      <c r="R24" s="21">
        <f t="shared" si="12"/>
        <v>0</v>
      </c>
      <c r="S24" s="21">
        <f t="shared" si="12"/>
        <v>92000</v>
      </c>
      <c r="T24" s="21">
        <f t="shared" si="12"/>
        <v>33451200.000000004</v>
      </c>
      <c r="U24" s="21">
        <f t="shared" si="12"/>
        <v>92000</v>
      </c>
      <c r="V24" s="21">
        <f t="shared" si="12"/>
        <v>0</v>
      </c>
      <c r="W24" s="21">
        <f t="shared" si="12"/>
        <v>92000</v>
      </c>
      <c r="X24" s="21">
        <f t="shared" si="12"/>
        <v>0</v>
      </c>
      <c r="Y24" s="21">
        <f t="shared" si="12"/>
        <v>92000</v>
      </c>
      <c r="Z24" s="21">
        <f t="shared" si="12"/>
        <v>0</v>
      </c>
      <c r="AA24" s="21">
        <f t="shared" si="12"/>
        <v>92000</v>
      </c>
      <c r="AB24" s="21">
        <f t="shared" si="12"/>
        <v>0</v>
      </c>
      <c r="AC24" s="21">
        <f t="shared" si="12"/>
        <v>92000</v>
      </c>
      <c r="AE24" s="8">
        <f t="shared" ref="AE24:AE26" si="13">D24*$AE$13</f>
        <v>28732750.000000004</v>
      </c>
      <c r="AF24" s="8">
        <f t="shared" ref="AF24:AF26" si="14">D24*$AF$13</f>
        <v>1209800.0000000002</v>
      </c>
      <c r="AG24" s="6">
        <f t="shared" ref="AG24:AG26" si="15">D24-AE24-AF24</f>
        <v>302449.99999999977</v>
      </c>
      <c r="AH24" s="8"/>
      <c r="AI24" s="8">
        <f t="shared" ref="AI24:AI26" si="16">ROUND(AE24,2)</f>
        <v>28732750</v>
      </c>
      <c r="AJ24" s="8">
        <f t="shared" ref="AJ24:AJ26" si="17">ROUND(AF24,2)</f>
        <v>1209800</v>
      </c>
      <c r="AK24" s="8">
        <f t="shared" ref="AK24:AK26" si="18">ROUND(AG24,2)</f>
        <v>302450</v>
      </c>
    </row>
    <row r="25" spans="1:37" ht="20.25">
      <c r="A25" s="28">
        <v>1</v>
      </c>
      <c r="B25" s="29" t="s">
        <v>30</v>
      </c>
      <c r="C25" s="30">
        <f>E25+G25+I25+K25+M25+O25</f>
        <v>215</v>
      </c>
      <c r="D25" s="30">
        <f>F25+H25+J25+L25+N25+P25</f>
        <v>8942072.3322332241</v>
      </c>
      <c r="E25" s="30">
        <v>0</v>
      </c>
      <c r="F25" s="30">
        <f t="shared" ref="F25" si="19">ROUND(R25,2)</f>
        <v>0</v>
      </c>
      <c r="G25" s="30">
        <v>215</v>
      </c>
      <c r="H25" s="30">
        <f>H24/G24*G25</f>
        <v>8942072.3322332241</v>
      </c>
      <c r="I25" s="30">
        <v>0</v>
      </c>
      <c r="J25" s="30">
        <f t="shared" ref="J25:J26" si="20">ROUND(V25,2)</f>
        <v>0</v>
      </c>
      <c r="K25" s="30">
        <v>0</v>
      </c>
      <c r="L25" s="30">
        <f t="shared" ref="L25:L26" si="21">ROUND(X25,2)</f>
        <v>0</v>
      </c>
      <c r="M25" s="30">
        <v>0</v>
      </c>
      <c r="N25" s="30">
        <f t="shared" ref="N25:N26" si="22">ROUND(Z25,2)</f>
        <v>0</v>
      </c>
      <c r="O25" s="30">
        <v>0</v>
      </c>
      <c r="P25" s="30">
        <f t="shared" ref="P25:P26" si="23">ROUND(AB25,2)</f>
        <v>0</v>
      </c>
      <c r="Q25" s="31"/>
      <c r="R25" s="32">
        <f>S25*E25</f>
        <v>0</v>
      </c>
      <c r="S25" s="32">
        <v>46000</v>
      </c>
      <c r="T25" s="32">
        <f>U25*G25</f>
        <v>9890000</v>
      </c>
      <c r="U25" s="32">
        <v>46000</v>
      </c>
      <c r="V25" s="32">
        <f>W25*I25</f>
        <v>0</v>
      </c>
      <c r="W25" s="32">
        <v>46000</v>
      </c>
      <c r="X25" s="32">
        <f>Y25*K25</f>
        <v>0</v>
      </c>
      <c r="Y25" s="32">
        <v>46000</v>
      </c>
      <c r="Z25" s="32">
        <f>AA25*O25</f>
        <v>0</v>
      </c>
      <c r="AA25" s="32">
        <v>46000</v>
      </c>
      <c r="AB25" s="32"/>
      <c r="AC25" s="32">
        <v>46000</v>
      </c>
      <c r="AE25" s="8">
        <f t="shared" si="13"/>
        <v>8494968.7156215627</v>
      </c>
      <c r="AF25" s="8">
        <f t="shared" si="14"/>
        <v>357682.89328932896</v>
      </c>
      <c r="AG25" s="6">
        <f t="shared" si="15"/>
        <v>89420.723322332429</v>
      </c>
      <c r="AH25" s="8"/>
      <c r="AI25" s="8">
        <f t="shared" si="16"/>
        <v>8494968.7200000007</v>
      </c>
      <c r="AJ25" s="8">
        <f t="shared" si="17"/>
        <v>357682.89</v>
      </c>
      <c r="AK25" s="8">
        <f t="shared" si="18"/>
        <v>89420.72</v>
      </c>
    </row>
    <row r="26" spans="1:37" ht="20.25">
      <c r="A26" s="36">
        <v>2</v>
      </c>
      <c r="B26" s="37" t="s">
        <v>23</v>
      </c>
      <c r="C26" s="38">
        <f t="shared" ref="C26" si="24">E26+G26+I26+K26+M26+O26</f>
        <v>512.20000000000005</v>
      </c>
      <c r="D26" s="30">
        <f>F26+H26+J26+L26+N26+P26</f>
        <v>21302927.66776678</v>
      </c>
      <c r="E26" s="38">
        <v>0</v>
      </c>
      <c r="F26" s="38">
        <v>0</v>
      </c>
      <c r="G26" s="38">
        <v>512.20000000000005</v>
      </c>
      <c r="H26" s="38">
        <f>H24/G24*G26</f>
        <v>21302927.66776678</v>
      </c>
      <c r="I26" s="38">
        <v>0</v>
      </c>
      <c r="J26" s="38">
        <f t="shared" si="20"/>
        <v>0</v>
      </c>
      <c r="K26" s="38">
        <v>0</v>
      </c>
      <c r="L26" s="38">
        <f t="shared" si="21"/>
        <v>0</v>
      </c>
      <c r="M26" s="38">
        <v>0</v>
      </c>
      <c r="N26" s="38">
        <f t="shared" si="22"/>
        <v>0</v>
      </c>
      <c r="O26" s="38">
        <v>0</v>
      </c>
      <c r="P26" s="38">
        <f t="shared" si="23"/>
        <v>0</v>
      </c>
      <c r="Q26" s="39"/>
      <c r="R26" s="32">
        <f>S26*E26</f>
        <v>0</v>
      </c>
      <c r="S26" s="32">
        <v>46000</v>
      </c>
      <c r="T26" s="32">
        <f>U26*G26</f>
        <v>23561200.000000004</v>
      </c>
      <c r="U26" s="32">
        <v>46000</v>
      </c>
      <c r="V26" s="32">
        <f>W26*I26</f>
        <v>0</v>
      </c>
      <c r="W26" s="32">
        <v>46000</v>
      </c>
      <c r="X26" s="32">
        <f>Y26*K26</f>
        <v>0</v>
      </c>
      <c r="Y26" s="32">
        <v>46000</v>
      </c>
      <c r="Z26" s="32">
        <f>AA26*O26</f>
        <v>0</v>
      </c>
      <c r="AA26" s="32">
        <v>46000</v>
      </c>
      <c r="AB26" s="40"/>
      <c r="AC26" s="32">
        <v>46000</v>
      </c>
      <c r="AE26" s="8">
        <f t="shared" si="13"/>
        <v>20237781.284378439</v>
      </c>
      <c r="AF26" s="8">
        <f t="shared" si="14"/>
        <v>852117.10671067121</v>
      </c>
      <c r="AG26" s="6">
        <f t="shared" si="15"/>
        <v>213029.27667766926</v>
      </c>
      <c r="AH26" s="8"/>
      <c r="AI26" s="8">
        <f t="shared" si="16"/>
        <v>20237781.280000001</v>
      </c>
      <c r="AJ26" s="8">
        <f t="shared" si="17"/>
        <v>852117.11</v>
      </c>
      <c r="AK26" s="8">
        <f t="shared" si="18"/>
        <v>213029.28</v>
      </c>
    </row>
    <row r="27" spans="1:37" ht="42" customHeight="1">
      <c r="A27" s="26"/>
      <c r="B27" s="27" t="s">
        <v>31</v>
      </c>
      <c r="C27" s="25">
        <f>SUM(C28:C39)</f>
        <v>2552.7999999999997</v>
      </c>
      <c r="D27" s="25">
        <f t="shared" ref="D27:P27" si="25">SUM(D28:D39)</f>
        <v>140987000</v>
      </c>
      <c r="E27" s="25">
        <f t="shared" si="25"/>
        <v>0</v>
      </c>
      <c r="F27" s="25">
        <f t="shared" si="25"/>
        <v>0</v>
      </c>
      <c r="G27" s="25">
        <f t="shared" si="25"/>
        <v>2552.7999999999997</v>
      </c>
      <c r="H27" s="25">
        <v>140987000</v>
      </c>
      <c r="I27" s="25">
        <f t="shared" si="25"/>
        <v>0</v>
      </c>
      <c r="J27" s="25">
        <f t="shared" si="25"/>
        <v>0</v>
      </c>
      <c r="K27" s="25">
        <f t="shared" si="25"/>
        <v>0</v>
      </c>
      <c r="L27" s="25">
        <f t="shared" si="25"/>
        <v>0</v>
      </c>
      <c r="M27" s="25">
        <f t="shared" si="25"/>
        <v>0</v>
      </c>
      <c r="N27" s="25">
        <f t="shared" si="25"/>
        <v>0</v>
      </c>
      <c r="O27" s="25">
        <f t="shared" si="25"/>
        <v>0</v>
      </c>
      <c r="P27" s="25">
        <f t="shared" si="25"/>
        <v>0</v>
      </c>
      <c r="Q27" s="21">
        <f>D27/C27</f>
        <v>55228.376684424948</v>
      </c>
      <c r="R27" s="21">
        <f t="shared" ref="R27:AC27" si="26">SUM(R28:R39)</f>
        <v>0</v>
      </c>
      <c r="S27" s="21">
        <f t="shared" si="26"/>
        <v>660500</v>
      </c>
      <c r="T27" s="21">
        <f t="shared" si="26"/>
        <v>139707885</v>
      </c>
      <c r="U27" s="21">
        <f t="shared" si="26"/>
        <v>657900</v>
      </c>
      <c r="V27" s="21">
        <f t="shared" si="26"/>
        <v>0</v>
      </c>
      <c r="W27" s="21">
        <f t="shared" si="26"/>
        <v>0</v>
      </c>
      <c r="X27" s="21">
        <f t="shared" si="26"/>
        <v>0</v>
      </c>
      <c r="Y27" s="21">
        <f t="shared" si="26"/>
        <v>0</v>
      </c>
      <c r="Z27" s="21">
        <f t="shared" si="26"/>
        <v>0</v>
      </c>
      <c r="AA27" s="21">
        <f t="shared" si="26"/>
        <v>0</v>
      </c>
      <c r="AB27" s="21">
        <f t="shared" si="26"/>
        <v>0</v>
      </c>
      <c r="AC27" s="21">
        <f t="shared" si="26"/>
        <v>0</v>
      </c>
      <c r="AE27" s="8">
        <f t="shared" ref="AE27:AE39" si="27">D27*$AE$13</f>
        <v>133937650</v>
      </c>
      <c r="AF27" s="8">
        <f t="shared" ref="AF27:AF39" si="28">D27*$AF$13</f>
        <v>5639480</v>
      </c>
      <c r="AG27" s="6">
        <f t="shared" ref="AG27:AG39" si="29">D27-AE27-AF27</f>
        <v>1409870</v>
      </c>
      <c r="AH27" s="8"/>
      <c r="AI27" s="8">
        <f t="shared" ref="AI27:AI39" si="30">ROUND(AE27,2)</f>
        <v>133937650</v>
      </c>
      <c r="AJ27" s="8">
        <f t="shared" ref="AJ27:AJ39" si="31">ROUND(AF27,2)</f>
        <v>5639480</v>
      </c>
      <c r="AK27" s="8">
        <f t="shared" ref="AK27:AK39" si="32">ROUND(AG27,2)</f>
        <v>1409870</v>
      </c>
    </row>
    <row r="28" spans="1:37" ht="20.25">
      <c r="A28" s="28">
        <v>1</v>
      </c>
      <c r="B28" s="29" t="s">
        <v>24</v>
      </c>
      <c r="C28" s="30">
        <f t="shared" ref="C28:D39" si="33">E28+G28+I28+K28+M28+O28</f>
        <v>124.3</v>
      </c>
      <c r="D28" s="30">
        <f t="shared" si="33"/>
        <v>6864887.221874021</v>
      </c>
      <c r="E28" s="30">
        <v>0</v>
      </c>
      <c r="F28" s="30">
        <f t="shared" ref="F28:F39" si="34">ROUND(R28,2)</f>
        <v>0</v>
      </c>
      <c r="G28" s="30">
        <v>124.3</v>
      </c>
      <c r="H28" s="30">
        <f>H27/G27*G28</f>
        <v>6864887.221874021</v>
      </c>
      <c r="I28" s="30">
        <v>0</v>
      </c>
      <c r="J28" s="30">
        <f t="shared" ref="J28:J39" si="35">ROUND(V28,2)</f>
        <v>0</v>
      </c>
      <c r="K28" s="30">
        <v>0</v>
      </c>
      <c r="L28" s="30">
        <f t="shared" ref="L28:L39" si="36">ROUND(X28,2)</f>
        <v>0</v>
      </c>
      <c r="M28" s="30">
        <v>0</v>
      </c>
      <c r="N28" s="30">
        <f t="shared" ref="N28:N39" si="37">ROUND(Z28,2)</f>
        <v>0</v>
      </c>
      <c r="O28" s="30">
        <v>0</v>
      </c>
      <c r="P28" s="30">
        <f t="shared" ref="P28:P39" si="38">ROUND(AB28,2)</f>
        <v>0</v>
      </c>
      <c r="Q28" s="31"/>
      <c r="R28" s="32">
        <f t="shared" ref="R28:R39" si="39">S28*E28</f>
        <v>0</v>
      </c>
      <c r="S28" s="32">
        <v>55500</v>
      </c>
      <c r="T28" s="32">
        <f t="shared" ref="T28:T39" si="40">U28*G28</f>
        <v>6836500</v>
      </c>
      <c r="U28" s="32">
        <v>55000</v>
      </c>
      <c r="V28" s="32">
        <f t="shared" ref="V28:V39" si="41">W28*I28</f>
        <v>0</v>
      </c>
      <c r="W28" s="32"/>
      <c r="X28" s="32">
        <f t="shared" ref="X28:X39" si="42">Y28*K28</f>
        <v>0</v>
      </c>
      <c r="Y28" s="32"/>
      <c r="Z28" s="32">
        <f t="shared" ref="Z28:Z39" si="43">AA28*O28</f>
        <v>0</v>
      </c>
      <c r="AA28" s="32"/>
      <c r="AB28" s="32"/>
      <c r="AC28" s="32"/>
      <c r="AE28" s="8">
        <f t="shared" si="27"/>
        <v>6521642.8607803192</v>
      </c>
      <c r="AF28" s="8">
        <f t="shared" si="28"/>
        <v>274595.48887496087</v>
      </c>
      <c r="AG28" s="6">
        <f t="shared" si="29"/>
        <v>68648.872218740929</v>
      </c>
      <c r="AH28" s="8"/>
      <c r="AI28" s="8">
        <f t="shared" si="30"/>
        <v>6521642.8600000003</v>
      </c>
      <c r="AJ28" s="8">
        <f t="shared" si="31"/>
        <v>274595.49</v>
      </c>
      <c r="AK28" s="8">
        <f t="shared" si="32"/>
        <v>68648.87</v>
      </c>
    </row>
    <row r="29" spans="1:37" ht="20.25">
      <c r="A29" s="33">
        <v>2</v>
      </c>
      <c r="B29" s="34" t="s">
        <v>17</v>
      </c>
      <c r="C29" s="35">
        <v>120</v>
      </c>
      <c r="D29" s="35">
        <f t="shared" ref="D29:D34" si="44">F29+H29+J29+L29+N29+P29</f>
        <v>6627405.2021309938</v>
      </c>
      <c r="E29" s="35">
        <v>0</v>
      </c>
      <c r="F29" s="35">
        <f t="shared" ref="F29:F34" si="45">ROUND(R29,2)</f>
        <v>0</v>
      </c>
      <c r="G29" s="35">
        <v>120</v>
      </c>
      <c r="H29" s="35">
        <f>H27/G27*G29</f>
        <v>6627405.2021309938</v>
      </c>
      <c r="I29" s="35">
        <v>0</v>
      </c>
      <c r="J29" s="35">
        <f t="shared" ref="J29:J34" si="46">ROUND(V29,2)</f>
        <v>0</v>
      </c>
      <c r="K29" s="35">
        <v>0</v>
      </c>
      <c r="L29" s="35">
        <f t="shared" ref="L29:L34" si="47">ROUND(X29,2)</f>
        <v>0</v>
      </c>
      <c r="M29" s="35">
        <v>0</v>
      </c>
      <c r="N29" s="35">
        <f t="shared" ref="N29:N34" si="48">ROUND(Z29,2)</f>
        <v>0</v>
      </c>
      <c r="O29" s="35">
        <v>0</v>
      </c>
      <c r="P29" s="35">
        <f t="shared" ref="P29:P34" si="49">ROUND(AB29,2)</f>
        <v>0</v>
      </c>
      <c r="Q29" s="31"/>
      <c r="R29" s="32">
        <f t="shared" si="39"/>
        <v>0</v>
      </c>
      <c r="S29" s="32">
        <v>55000</v>
      </c>
      <c r="T29" s="32">
        <f t="shared" si="40"/>
        <v>6558000</v>
      </c>
      <c r="U29" s="32">
        <v>54650</v>
      </c>
      <c r="V29" s="32">
        <f t="shared" si="41"/>
        <v>0</v>
      </c>
      <c r="W29" s="32"/>
      <c r="X29" s="32">
        <f t="shared" si="42"/>
        <v>0</v>
      </c>
      <c r="Y29" s="32"/>
      <c r="Z29" s="32">
        <f t="shared" si="43"/>
        <v>0</v>
      </c>
      <c r="AA29" s="32"/>
      <c r="AC29" s="32"/>
      <c r="AE29" s="8">
        <f t="shared" si="27"/>
        <v>6296034.9420244442</v>
      </c>
      <c r="AF29" s="8">
        <f t="shared" si="28"/>
        <v>265096.20808523975</v>
      </c>
      <c r="AG29" s="6">
        <f t="shared" si="29"/>
        <v>66274.05202130985</v>
      </c>
      <c r="AH29" s="8"/>
      <c r="AI29" s="8">
        <f t="shared" si="30"/>
        <v>6296034.9400000004</v>
      </c>
      <c r="AJ29" s="8">
        <f t="shared" si="31"/>
        <v>265096.21000000002</v>
      </c>
      <c r="AK29" s="8">
        <f t="shared" si="32"/>
        <v>66274.05</v>
      </c>
    </row>
    <row r="30" spans="1:37" ht="20.25">
      <c r="A30" s="28">
        <v>3</v>
      </c>
      <c r="B30" s="34" t="s">
        <v>18</v>
      </c>
      <c r="C30" s="35">
        <v>234.5</v>
      </c>
      <c r="D30" s="35">
        <f t="shared" si="44"/>
        <v>12951054.332497651</v>
      </c>
      <c r="E30" s="35">
        <v>0</v>
      </c>
      <c r="F30" s="35">
        <f t="shared" si="45"/>
        <v>0</v>
      </c>
      <c r="G30" s="35">
        <v>234.5</v>
      </c>
      <c r="H30" s="35">
        <f>H27/G27*G30</f>
        <v>12951054.332497651</v>
      </c>
      <c r="I30" s="35">
        <v>0</v>
      </c>
      <c r="J30" s="35">
        <f t="shared" si="46"/>
        <v>0</v>
      </c>
      <c r="K30" s="35">
        <v>0</v>
      </c>
      <c r="L30" s="35">
        <f t="shared" si="47"/>
        <v>0</v>
      </c>
      <c r="M30" s="35">
        <v>0</v>
      </c>
      <c r="N30" s="35">
        <f t="shared" si="48"/>
        <v>0</v>
      </c>
      <c r="O30" s="35">
        <v>0</v>
      </c>
      <c r="P30" s="35">
        <f t="shared" si="49"/>
        <v>0</v>
      </c>
      <c r="Q30" s="31"/>
      <c r="R30" s="32">
        <f t="shared" si="39"/>
        <v>0</v>
      </c>
      <c r="S30" s="32">
        <v>55000</v>
      </c>
      <c r="T30" s="32">
        <f t="shared" si="40"/>
        <v>12815425</v>
      </c>
      <c r="U30" s="32">
        <v>54650</v>
      </c>
      <c r="V30" s="32">
        <f t="shared" si="41"/>
        <v>0</v>
      </c>
      <c r="W30" s="32"/>
      <c r="X30" s="32">
        <f t="shared" si="42"/>
        <v>0</v>
      </c>
      <c r="Y30" s="32"/>
      <c r="Z30" s="32">
        <f t="shared" si="43"/>
        <v>0</v>
      </c>
      <c r="AA30" s="32"/>
      <c r="AC30" s="32"/>
      <c r="AE30" s="8">
        <f t="shared" si="27"/>
        <v>12303501.615872767</v>
      </c>
      <c r="AF30" s="8">
        <f t="shared" si="28"/>
        <v>518042.17329990602</v>
      </c>
      <c r="AG30" s="6">
        <f t="shared" si="29"/>
        <v>129510.54332497792</v>
      </c>
      <c r="AH30" s="8"/>
      <c r="AI30" s="8">
        <f t="shared" si="30"/>
        <v>12303501.619999999</v>
      </c>
      <c r="AJ30" s="8">
        <f t="shared" si="31"/>
        <v>518042.17</v>
      </c>
      <c r="AK30" s="8">
        <f t="shared" si="32"/>
        <v>129510.54</v>
      </c>
    </row>
    <row r="31" spans="1:37" ht="20.25">
      <c r="A31" s="33">
        <v>4</v>
      </c>
      <c r="B31" s="34" t="s">
        <v>19</v>
      </c>
      <c r="C31" s="35">
        <v>50.9</v>
      </c>
      <c r="D31" s="35">
        <f t="shared" si="44"/>
        <v>2811124.3732372299</v>
      </c>
      <c r="E31" s="35">
        <v>0</v>
      </c>
      <c r="F31" s="35">
        <f t="shared" si="45"/>
        <v>0</v>
      </c>
      <c r="G31" s="35">
        <v>50.9</v>
      </c>
      <c r="H31" s="35">
        <f>H27/G27*G31</f>
        <v>2811124.3732372299</v>
      </c>
      <c r="I31" s="35">
        <v>0</v>
      </c>
      <c r="J31" s="35">
        <f t="shared" si="46"/>
        <v>0</v>
      </c>
      <c r="K31" s="35">
        <v>0</v>
      </c>
      <c r="L31" s="35">
        <f t="shared" si="47"/>
        <v>0</v>
      </c>
      <c r="M31" s="35">
        <v>0</v>
      </c>
      <c r="N31" s="35">
        <f t="shared" si="48"/>
        <v>0</v>
      </c>
      <c r="O31" s="35">
        <v>0</v>
      </c>
      <c r="P31" s="35">
        <f t="shared" si="49"/>
        <v>0</v>
      </c>
      <c r="Q31" s="31"/>
      <c r="R31" s="32">
        <f t="shared" si="39"/>
        <v>0</v>
      </c>
      <c r="S31" s="32">
        <v>55000</v>
      </c>
      <c r="T31" s="32">
        <f t="shared" si="40"/>
        <v>2781685</v>
      </c>
      <c r="U31" s="32">
        <v>54650</v>
      </c>
      <c r="V31" s="32">
        <f t="shared" si="41"/>
        <v>0</v>
      </c>
      <c r="W31" s="32"/>
      <c r="X31" s="32">
        <f t="shared" si="42"/>
        <v>0</v>
      </c>
      <c r="Y31" s="32"/>
      <c r="Z31" s="32">
        <f t="shared" si="43"/>
        <v>0</v>
      </c>
      <c r="AA31" s="32"/>
      <c r="AC31" s="32"/>
      <c r="AE31" s="8">
        <f t="shared" si="27"/>
        <v>2670568.1545753684</v>
      </c>
      <c r="AF31" s="8">
        <f t="shared" si="28"/>
        <v>112444.9749294892</v>
      </c>
      <c r="AG31" s="6">
        <f t="shared" si="29"/>
        <v>28111.243732372299</v>
      </c>
      <c r="AH31" s="8"/>
      <c r="AI31" s="8">
        <f t="shared" si="30"/>
        <v>2670568.15</v>
      </c>
      <c r="AJ31" s="8">
        <f t="shared" si="31"/>
        <v>112444.97</v>
      </c>
      <c r="AK31" s="8">
        <f t="shared" si="32"/>
        <v>28111.24</v>
      </c>
    </row>
    <row r="32" spans="1:37" ht="20.25">
      <c r="A32" s="28">
        <v>5</v>
      </c>
      <c r="B32" s="34" t="s">
        <v>20</v>
      </c>
      <c r="C32" s="35">
        <v>468.4</v>
      </c>
      <c r="D32" s="35">
        <f t="shared" si="44"/>
        <v>25868971.638984643</v>
      </c>
      <c r="E32" s="35">
        <v>0</v>
      </c>
      <c r="F32" s="35">
        <f t="shared" si="45"/>
        <v>0</v>
      </c>
      <c r="G32" s="35">
        <v>468.4</v>
      </c>
      <c r="H32" s="35">
        <f>H27/G27*G32</f>
        <v>25868971.638984643</v>
      </c>
      <c r="I32" s="35">
        <v>0</v>
      </c>
      <c r="J32" s="35">
        <f t="shared" si="46"/>
        <v>0</v>
      </c>
      <c r="K32" s="35">
        <v>0</v>
      </c>
      <c r="L32" s="35">
        <f t="shared" si="47"/>
        <v>0</v>
      </c>
      <c r="M32" s="35">
        <v>0</v>
      </c>
      <c r="N32" s="35">
        <f t="shared" si="48"/>
        <v>0</v>
      </c>
      <c r="O32" s="35">
        <v>0</v>
      </c>
      <c r="P32" s="35">
        <f t="shared" si="49"/>
        <v>0</v>
      </c>
      <c r="Q32" s="31"/>
      <c r="R32" s="32">
        <f t="shared" si="39"/>
        <v>0</v>
      </c>
      <c r="S32" s="32">
        <v>55000</v>
      </c>
      <c r="T32" s="32">
        <f t="shared" si="40"/>
        <v>25598060</v>
      </c>
      <c r="U32" s="32">
        <v>54650</v>
      </c>
      <c r="V32" s="32">
        <f t="shared" si="41"/>
        <v>0</v>
      </c>
      <c r="W32" s="32"/>
      <c r="X32" s="32">
        <f t="shared" si="42"/>
        <v>0</v>
      </c>
      <c r="Y32" s="32"/>
      <c r="Z32" s="32">
        <f t="shared" si="43"/>
        <v>0</v>
      </c>
      <c r="AA32" s="32"/>
      <c r="AC32" s="32"/>
      <c r="AE32" s="8">
        <f t="shared" si="27"/>
        <v>24575523.057035409</v>
      </c>
      <c r="AF32" s="8">
        <f t="shared" si="28"/>
        <v>1034758.8655593857</v>
      </c>
      <c r="AG32" s="6">
        <f t="shared" si="29"/>
        <v>258689.71638984827</v>
      </c>
      <c r="AH32" s="8"/>
      <c r="AI32" s="8">
        <f t="shared" si="30"/>
        <v>24575523.059999999</v>
      </c>
      <c r="AJ32" s="8">
        <f t="shared" si="31"/>
        <v>1034758.87</v>
      </c>
      <c r="AK32" s="8">
        <f t="shared" si="32"/>
        <v>258689.72</v>
      </c>
    </row>
    <row r="33" spans="1:37" ht="20.25">
      <c r="A33" s="33">
        <v>6</v>
      </c>
      <c r="B33" s="34" t="s">
        <v>21</v>
      </c>
      <c r="C33" s="35">
        <v>478.9</v>
      </c>
      <c r="D33" s="35">
        <f t="shared" si="44"/>
        <v>26448869.594171107</v>
      </c>
      <c r="E33" s="35">
        <v>0</v>
      </c>
      <c r="F33" s="35">
        <f t="shared" si="45"/>
        <v>0</v>
      </c>
      <c r="G33" s="35">
        <v>478.9</v>
      </c>
      <c r="H33" s="35">
        <f>H27/G27*G33</f>
        <v>26448869.594171107</v>
      </c>
      <c r="I33" s="35">
        <v>0</v>
      </c>
      <c r="J33" s="35">
        <f t="shared" si="46"/>
        <v>0</v>
      </c>
      <c r="K33" s="35">
        <v>0</v>
      </c>
      <c r="L33" s="35">
        <f t="shared" si="47"/>
        <v>0</v>
      </c>
      <c r="M33" s="35">
        <v>0</v>
      </c>
      <c r="N33" s="35">
        <f t="shared" si="48"/>
        <v>0</v>
      </c>
      <c r="O33" s="35">
        <v>0</v>
      </c>
      <c r="P33" s="35">
        <f t="shared" si="49"/>
        <v>0</v>
      </c>
      <c r="Q33" s="31"/>
      <c r="R33" s="32">
        <f t="shared" si="39"/>
        <v>0</v>
      </c>
      <c r="S33" s="32">
        <v>55000</v>
      </c>
      <c r="T33" s="32">
        <f t="shared" si="40"/>
        <v>26171885</v>
      </c>
      <c r="U33" s="32">
        <v>54650</v>
      </c>
      <c r="V33" s="32">
        <f t="shared" si="41"/>
        <v>0</v>
      </c>
      <c r="W33" s="32"/>
      <c r="X33" s="32">
        <f t="shared" si="42"/>
        <v>0</v>
      </c>
      <c r="Y33" s="32"/>
      <c r="Z33" s="32">
        <f t="shared" si="43"/>
        <v>0</v>
      </c>
      <c r="AA33" s="32"/>
      <c r="AC33" s="32"/>
      <c r="AE33" s="8">
        <f t="shared" si="27"/>
        <v>25126426.114462551</v>
      </c>
      <c r="AF33" s="8">
        <f t="shared" si="28"/>
        <v>1057954.7837668443</v>
      </c>
      <c r="AG33" s="6">
        <f t="shared" si="29"/>
        <v>264488.69594171178</v>
      </c>
      <c r="AH33" s="8"/>
      <c r="AI33" s="8">
        <f t="shared" si="30"/>
        <v>25126426.109999999</v>
      </c>
      <c r="AJ33" s="8">
        <f t="shared" si="31"/>
        <v>1057954.78</v>
      </c>
      <c r="AK33" s="8">
        <f t="shared" si="32"/>
        <v>264488.7</v>
      </c>
    </row>
    <row r="34" spans="1:37" ht="20.25">
      <c r="A34" s="28">
        <v>7</v>
      </c>
      <c r="B34" s="34" t="s">
        <v>22</v>
      </c>
      <c r="C34" s="35">
        <v>636.20000000000005</v>
      </c>
      <c r="D34" s="35">
        <f t="shared" si="44"/>
        <v>35136293.246631153</v>
      </c>
      <c r="E34" s="35">
        <v>0</v>
      </c>
      <c r="F34" s="35">
        <f t="shared" si="45"/>
        <v>0</v>
      </c>
      <c r="G34" s="35">
        <v>636.20000000000005</v>
      </c>
      <c r="H34" s="35">
        <f>H27/G27*G34</f>
        <v>35136293.246631153</v>
      </c>
      <c r="I34" s="35">
        <v>0</v>
      </c>
      <c r="J34" s="35">
        <f t="shared" si="46"/>
        <v>0</v>
      </c>
      <c r="K34" s="35">
        <v>0</v>
      </c>
      <c r="L34" s="35">
        <f t="shared" si="47"/>
        <v>0</v>
      </c>
      <c r="M34" s="35">
        <v>0</v>
      </c>
      <c r="N34" s="35">
        <f t="shared" si="48"/>
        <v>0</v>
      </c>
      <c r="O34" s="35">
        <v>0</v>
      </c>
      <c r="P34" s="35">
        <f t="shared" si="49"/>
        <v>0</v>
      </c>
      <c r="Q34" s="31"/>
      <c r="R34" s="32">
        <f t="shared" si="39"/>
        <v>0</v>
      </c>
      <c r="S34" s="32">
        <v>55000</v>
      </c>
      <c r="T34" s="32">
        <f t="shared" si="40"/>
        <v>34768330</v>
      </c>
      <c r="U34" s="32">
        <v>54650</v>
      </c>
      <c r="V34" s="32">
        <f t="shared" si="41"/>
        <v>0</v>
      </c>
      <c r="W34" s="32"/>
      <c r="X34" s="32">
        <f t="shared" si="42"/>
        <v>0</v>
      </c>
      <c r="Y34" s="32"/>
      <c r="Z34" s="32">
        <f t="shared" si="43"/>
        <v>0</v>
      </c>
      <c r="AA34" s="32"/>
      <c r="AC34" s="32"/>
      <c r="AE34" s="8">
        <f t="shared" si="27"/>
        <v>33379478.584299594</v>
      </c>
      <c r="AF34" s="8">
        <f t="shared" si="28"/>
        <v>1405451.7298652462</v>
      </c>
      <c r="AG34" s="6">
        <f t="shared" si="29"/>
        <v>351362.93246631254</v>
      </c>
      <c r="AH34" s="8"/>
      <c r="AI34" s="8">
        <f t="shared" si="30"/>
        <v>33379478.579999998</v>
      </c>
      <c r="AJ34" s="8">
        <f t="shared" si="31"/>
        <v>1405451.73</v>
      </c>
      <c r="AK34" s="8">
        <f t="shared" si="32"/>
        <v>351362.93</v>
      </c>
    </row>
    <row r="35" spans="1:37" ht="20.25">
      <c r="A35" s="33">
        <v>8</v>
      </c>
      <c r="B35" s="34" t="s">
        <v>25</v>
      </c>
      <c r="C35" s="35">
        <f t="shared" si="33"/>
        <v>155.69999999999999</v>
      </c>
      <c r="D35" s="35">
        <f t="shared" si="33"/>
        <v>8599058.249764964</v>
      </c>
      <c r="E35" s="35">
        <v>0</v>
      </c>
      <c r="F35" s="35">
        <f t="shared" si="34"/>
        <v>0</v>
      </c>
      <c r="G35" s="35">
        <v>155.69999999999999</v>
      </c>
      <c r="H35" s="35">
        <f>H27/G27*G35</f>
        <v>8599058.249764964</v>
      </c>
      <c r="I35" s="35">
        <v>0</v>
      </c>
      <c r="J35" s="35">
        <f t="shared" si="35"/>
        <v>0</v>
      </c>
      <c r="K35" s="35">
        <v>0</v>
      </c>
      <c r="L35" s="35">
        <f t="shared" si="36"/>
        <v>0</v>
      </c>
      <c r="M35" s="35">
        <v>0</v>
      </c>
      <c r="N35" s="35">
        <f t="shared" si="37"/>
        <v>0</v>
      </c>
      <c r="O35" s="35">
        <v>0</v>
      </c>
      <c r="P35" s="35">
        <f t="shared" si="38"/>
        <v>0</v>
      </c>
      <c r="Q35" s="31"/>
      <c r="R35" s="32">
        <f t="shared" si="39"/>
        <v>0</v>
      </c>
      <c r="S35" s="32">
        <v>55000</v>
      </c>
      <c r="T35" s="32">
        <f t="shared" si="40"/>
        <v>8563500</v>
      </c>
      <c r="U35" s="32">
        <v>55000</v>
      </c>
      <c r="V35" s="32">
        <f t="shared" si="41"/>
        <v>0</v>
      </c>
      <c r="W35" s="32"/>
      <c r="X35" s="32">
        <f t="shared" si="42"/>
        <v>0</v>
      </c>
      <c r="Y35" s="32"/>
      <c r="Z35" s="32">
        <f t="shared" si="43"/>
        <v>0</v>
      </c>
      <c r="AA35" s="32"/>
      <c r="AC35" s="32"/>
      <c r="AE35" s="8">
        <f t="shared" si="27"/>
        <v>8169105.3372767158</v>
      </c>
      <c r="AF35" s="8">
        <f t="shared" si="28"/>
        <v>343962.32999059855</v>
      </c>
      <c r="AG35" s="6">
        <f t="shared" si="29"/>
        <v>85990.582497649651</v>
      </c>
      <c r="AH35" s="8"/>
      <c r="AI35" s="8">
        <f t="shared" si="30"/>
        <v>8169105.3399999999</v>
      </c>
      <c r="AJ35" s="8">
        <f t="shared" si="31"/>
        <v>343962.33</v>
      </c>
      <c r="AK35" s="8">
        <f t="shared" si="32"/>
        <v>85990.58</v>
      </c>
    </row>
    <row r="36" spans="1:37" ht="20.25">
      <c r="A36" s="28">
        <v>9</v>
      </c>
      <c r="B36" s="34" t="s">
        <v>26</v>
      </c>
      <c r="C36" s="35">
        <f t="shared" si="33"/>
        <v>78.3</v>
      </c>
      <c r="D36" s="35">
        <f t="shared" si="33"/>
        <v>4324381.8943904731</v>
      </c>
      <c r="E36" s="35">
        <v>0</v>
      </c>
      <c r="F36" s="35">
        <f t="shared" si="34"/>
        <v>0</v>
      </c>
      <c r="G36" s="35">
        <v>78.3</v>
      </c>
      <c r="H36" s="35">
        <f>H27/G27*G36</f>
        <v>4324381.8943904731</v>
      </c>
      <c r="I36" s="35">
        <v>0</v>
      </c>
      <c r="J36" s="35">
        <f t="shared" si="35"/>
        <v>0</v>
      </c>
      <c r="K36" s="35">
        <v>0</v>
      </c>
      <c r="L36" s="35">
        <f t="shared" si="36"/>
        <v>0</v>
      </c>
      <c r="M36" s="35">
        <v>0</v>
      </c>
      <c r="N36" s="35">
        <f t="shared" si="37"/>
        <v>0</v>
      </c>
      <c r="O36" s="35">
        <v>0</v>
      </c>
      <c r="P36" s="35">
        <f t="shared" si="38"/>
        <v>0</v>
      </c>
      <c r="Q36" s="31"/>
      <c r="R36" s="32">
        <f t="shared" si="39"/>
        <v>0</v>
      </c>
      <c r="S36" s="32">
        <v>55000</v>
      </c>
      <c r="T36" s="32">
        <f t="shared" si="40"/>
        <v>4306500</v>
      </c>
      <c r="U36" s="32">
        <v>55000</v>
      </c>
      <c r="V36" s="32">
        <f t="shared" si="41"/>
        <v>0</v>
      </c>
      <c r="W36" s="32"/>
      <c r="X36" s="32">
        <f t="shared" si="42"/>
        <v>0</v>
      </c>
      <c r="Y36" s="32"/>
      <c r="Z36" s="32">
        <f t="shared" si="43"/>
        <v>0</v>
      </c>
      <c r="AA36" s="32"/>
      <c r="AE36" s="8">
        <f t="shared" si="27"/>
        <v>4108162.7996709491</v>
      </c>
      <c r="AF36" s="8">
        <f t="shared" si="28"/>
        <v>172975.27577561894</v>
      </c>
      <c r="AG36" s="6">
        <f t="shared" si="29"/>
        <v>43243.818943905091</v>
      </c>
      <c r="AH36" s="8"/>
      <c r="AI36" s="8">
        <f t="shared" si="30"/>
        <v>4108162.8</v>
      </c>
      <c r="AJ36" s="8">
        <f t="shared" si="31"/>
        <v>172975.28</v>
      </c>
      <c r="AK36" s="8">
        <f t="shared" si="32"/>
        <v>43243.82</v>
      </c>
    </row>
    <row r="37" spans="1:37" ht="20.25">
      <c r="A37" s="33">
        <v>10</v>
      </c>
      <c r="B37" s="34" t="s">
        <v>27</v>
      </c>
      <c r="C37" s="35">
        <f t="shared" si="33"/>
        <v>39.799999999999997</v>
      </c>
      <c r="D37" s="35">
        <f t="shared" si="33"/>
        <v>2198089.392040113</v>
      </c>
      <c r="E37" s="35">
        <v>0</v>
      </c>
      <c r="F37" s="35">
        <f t="shared" si="34"/>
        <v>0</v>
      </c>
      <c r="G37" s="35">
        <v>39.799999999999997</v>
      </c>
      <c r="H37" s="35">
        <f>H27/G27*G37</f>
        <v>2198089.392040113</v>
      </c>
      <c r="I37" s="35">
        <v>0</v>
      </c>
      <c r="J37" s="35">
        <f t="shared" si="35"/>
        <v>0</v>
      </c>
      <c r="K37" s="35">
        <v>0</v>
      </c>
      <c r="L37" s="35">
        <f t="shared" si="36"/>
        <v>0</v>
      </c>
      <c r="M37" s="35">
        <v>0</v>
      </c>
      <c r="N37" s="35">
        <f t="shared" si="37"/>
        <v>0</v>
      </c>
      <c r="O37" s="35">
        <v>0</v>
      </c>
      <c r="P37" s="35">
        <f t="shared" si="38"/>
        <v>0</v>
      </c>
      <c r="Q37" s="31"/>
      <c r="R37" s="32">
        <f t="shared" si="39"/>
        <v>0</v>
      </c>
      <c r="S37" s="32">
        <v>55000</v>
      </c>
      <c r="T37" s="32">
        <f t="shared" si="40"/>
        <v>2189000</v>
      </c>
      <c r="U37" s="32">
        <v>55000</v>
      </c>
      <c r="V37" s="32">
        <f t="shared" si="41"/>
        <v>0</v>
      </c>
      <c r="W37" s="32"/>
      <c r="X37" s="32">
        <f t="shared" si="42"/>
        <v>0</v>
      </c>
      <c r="Z37" s="32">
        <f t="shared" si="43"/>
        <v>0</v>
      </c>
      <c r="AA37" s="32"/>
      <c r="AE37" s="8">
        <f t="shared" si="27"/>
        <v>2088184.9224381072</v>
      </c>
      <c r="AF37" s="8">
        <f t="shared" si="28"/>
        <v>87923.575681604518</v>
      </c>
      <c r="AG37" s="6">
        <f t="shared" si="29"/>
        <v>21980.893920401271</v>
      </c>
      <c r="AH37" s="8"/>
      <c r="AI37" s="8">
        <f t="shared" si="30"/>
        <v>2088184.92</v>
      </c>
      <c r="AJ37" s="8">
        <f t="shared" si="31"/>
        <v>87923.58</v>
      </c>
      <c r="AK37" s="8">
        <f t="shared" si="32"/>
        <v>21980.89</v>
      </c>
    </row>
    <row r="38" spans="1:37" ht="20.25">
      <c r="A38" s="28">
        <v>11</v>
      </c>
      <c r="B38" s="34" t="s">
        <v>28</v>
      </c>
      <c r="C38" s="35">
        <f t="shared" si="33"/>
        <v>41.6</v>
      </c>
      <c r="D38" s="35">
        <f t="shared" si="33"/>
        <v>2297500.4700720781</v>
      </c>
      <c r="E38" s="35">
        <v>0</v>
      </c>
      <c r="F38" s="35">
        <f t="shared" si="34"/>
        <v>0</v>
      </c>
      <c r="G38" s="35">
        <v>41.6</v>
      </c>
      <c r="H38" s="35">
        <f>H27/G27*G38</f>
        <v>2297500.4700720781</v>
      </c>
      <c r="I38" s="35">
        <v>0</v>
      </c>
      <c r="J38" s="35">
        <f t="shared" si="35"/>
        <v>0</v>
      </c>
      <c r="K38" s="35">
        <v>0</v>
      </c>
      <c r="L38" s="35">
        <f t="shared" si="36"/>
        <v>0</v>
      </c>
      <c r="M38" s="35">
        <v>0</v>
      </c>
      <c r="N38" s="35">
        <f t="shared" si="37"/>
        <v>0</v>
      </c>
      <c r="O38" s="35">
        <v>0</v>
      </c>
      <c r="P38" s="35">
        <f t="shared" si="38"/>
        <v>0</v>
      </c>
      <c r="Q38" s="31"/>
      <c r="R38" s="32">
        <f t="shared" si="39"/>
        <v>0</v>
      </c>
      <c r="S38" s="32">
        <v>55000</v>
      </c>
      <c r="T38" s="32">
        <f t="shared" si="40"/>
        <v>2288000</v>
      </c>
      <c r="U38" s="32">
        <v>55000</v>
      </c>
      <c r="V38" s="32">
        <f t="shared" si="41"/>
        <v>0</v>
      </c>
      <c r="X38" s="32">
        <f t="shared" si="42"/>
        <v>0</v>
      </c>
      <c r="Z38" s="32">
        <f t="shared" si="43"/>
        <v>0</v>
      </c>
      <c r="AE38" s="8">
        <f t="shared" si="27"/>
        <v>2182625.4465684742</v>
      </c>
      <c r="AF38" s="8">
        <f t="shared" si="28"/>
        <v>91900.018802883118</v>
      </c>
      <c r="AG38" s="6">
        <f t="shared" si="29"/>
        <v>22975.004700720761</v>
      </c>
      <c r="AH38" s="8"/>
      <c r="AI38" s="8">
        <f t="shared" si="30"/>
        <v>2182625.4500000002</v>
      </c>
      <c r="AJ38" s="8">
        <f t="shared" si="31"/>
        <v>91900.02</v>
      </c>
      <c r="AK38" s="8">
        <f t="shared" si="32"/>
        <v>22975</v>
      </c>
    </row>
    <row r="39" spans="1:37" ht="20.25">
      <c r="A39" s="33">
        <v>12</v>
      </c>
      <c r="B39" s="37" t="s">
        <v>29</v>
      </c>
      <c r="C39" s="38">
        <f t="shared" si="33"/>
        <v>124.2</v>
      </c>
      <c r="D39" s="38">
        <f t="shared" si="33"/>
        <v>6859364.3842055788</v>
      </c>
      <c r="E39" s="38">
        <v>0</v>
      </c>
      <c r="F39" s="38">
        <f t="shared" si="34"/>
        <v>0</v>
      </c>
      <c r="G39" s="38">
        <v>124.2</v>
      </c>
      <c r="H39" s="38">
        <f>H27/G27*G39</f>
        <v>6859364.3842055788</v>
      </c>
      <c r="I39" s="38">
        <v>0</v>
      </c>
      <c r="J39" s="38">
        <f t="shared" si="35"/>
        <v>0</v>
      </c>
      <c r="K39" s="38">
        <v>0</v>
      </c>
      <c r="L39" s="38">
        <f t="shared" si="36"/>
        <v>0</v>
      </c>
      <c r="M39" s="38">
        <v>0</v>
      </c>
      <c r="N39" s="38">
        <f t="shared" si="37"/>
        <v>0</v>
      </c>
      <c r="O39" s="38">
        <v>0</v>
      </c>
      <c r="P39" s="38">
        <f t="shared" si="38"/>
        <v>0</v>
      </c>
      <c r="Q39" s="39"/>
      <c r="R39" s="32">
        <f t="shared" si="39"/>
        <v>0</v>
      </c>
      <c r="S39" s="32">
        <v>55000</v>
      </c>
      <c r="T39" s="32">
        <f t="shared" si="40"/>
        <v>6831000</v>
      </c>
      <c r="U39" s="32">
        <v>55000</v>
      </c>
      <c r="V39" s="32">
        <f t="shared" si="41"/>
        <v>0</v>
      </c>
      <c r="W39" s="40"/>
      <c r="X39" s="32">
        <f t="shared" si="42"/>
        <v>0</v>
      </c>
      <c r="Y39" s="40"/>
      <c r="Z39" s="32">
        <f t="shared" si="43"/>
        <v>0</v>
      </c>
      <c r="AA39" s="40"/>
      <c r="AB39" s="40"/>
      <c r="AC39" s="40"/>
      <c r="AE39" s="8">
        <f t="shared" si="27"/>
        <v>6516396.1649952997</v>
      </c>
      <c r="AF39" s="8">
        <f t="shared" si="28"/>
        <v>274374.57536822313</v>
      </c>
      <c r="AG39" s="6">
        <f t="shared" si="29"/>
        <v>68593.643842056044</v>
      </c>
      <c r="AH39" s="8"/>
      <c r="AI39" s="8">
        <f t="shared" si="30"/>
        <v>6516396.1600000001</v>
      </c>
      <c r="AJ39" s="8">
        <f t="shared" si="31"/>
        <v>274374.58</v>
      </c>
      <c r="AK39" s="8">
        <f t="shared" si="32"/>
        <v>68593.64</v>
      </c>
    </row>
  </sheetData>
  <mergeCells count="33">
    <mergeCell ref="O12:O13"/>
    <mergeCell ref="P12:P13"/>
    <mergeCell ref="J12:J13"/>
    <mergeCell ref="K12:K13"/>
    <mergeCell ref="L12:L13"/>
    <mergeCell ref="M12:M13"/>
    <mergeCell ref="N12:N13"/>
    <mergeCell ref="E12:E13"/>
    <mergeCell ref="F12:F13"/>
    <mergeCell ref="G12:G13"/>
    <mergeCell ref="H12:H13"/>
    <mergeCell ref="I12:I13"/>
    <mergeCell ref="A16:B16"/>
    <mergeCell ref="A17:B17"/>
    <mergeCell ref="A10:A14"/>
    <mergeCell ref="B10:B14"/>
    <mergeCell ref="C10:D11"/>
    <mergeCell ref="C12:C13"/>
    <mergeCell ref="D12:D13"/>
    <mergeCell ref="N3:P5"/>
    <mergeCell ref="A8:P8"/>
    <mergeCell ref="AB10:AC11"/>
    <mergeCell ref="R10:S11"/>
    <mergeCell ref="T10:U11"/>
    <mergeCell ref="V10:W11"/>
    <mergeCell ref="X10:Y11"/>
    <mergeCell ref="Z10:AA11"/>
    <mergeCell ref="K10:L11"/>
    <mergeCell ref="M10:N11"/>
    <mergeCell ref="O10:P11"/>
    <mergeCell ref="E10:F11"/>
    <mergeCell ref="G10:H11"/>
    <mergeCell ref="I10:J11"/>
  </mergeCells>
  <printOptions horizontalCentered="1"/>
  <pageMargins left="0.25" right="0.25" top="0.75" bottom="0.75" header="0.3" footer="0.3"/>
  <pageSetup paperSize="9" scale="35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3:B820"/>
  <sheetViews>
    <sheetView topLeftCell="A258" workbookViewId="0">
      <selection activeCell="A88" sqref="A88:B205"/>
    </sheetView>
  </sheetViews>
  <sheetFormatPr defaultRowHeight="15"/>
  <cols>
    <col min="1" max="1" width="57" style="13" bestFit="1" customWidth="1"/>
    <col min="2" max="2" width="11.140625" style="13" customWidth="1"/>
  </cols>
  <sheetData>
    <row r="3" spans="1:2">
      <c r="A3" s="13" t="e">
        <f>'143 118,66'!#REF!</f>
        <v>#REF!</v>
      </c>
      <c r="B3" s="14" t="e">
        <f>'143 118,66'!#REF!</f>
        <v>#REF!</v>
      </c>
    </row>
    <row r="4" spans="1:2">
      <c r="A4" s="13" t="e">
        <f>'143 118,66'!#REF!</f>
        <v>#REF!</v>
      </c>
      <c r="B4" s="14" t="e">
        <f>'143 118,66'!#REF!</f>
        <v>#REF!</v>
      </c>
    </row>
    <row r="5" spans="1:2">
      <c r="A5" s="13" t="e">
        <f>'143 118,66'!#REF!</f>
        <v>#REF!</v>
      </c>
      <c r="B5" s="14" t="e">
        <f>'143 118,66'!#REF!</f>
        <v>#REF!</v>
      </c>
    </row>
    <row r="6" spans="1:2" hidden="1">
      <c r="A6" t="e">
        <f>'143 118,66'!#REF!</f>
        <v>#REF!</v>
      </c>
      <c r="B6" s="12" t="e">
        <f>'143 118,66'!#REF!</f>
        <v>#REF!</v>
      </c>
    </row>
    <row r="7" spans="1:2" hidden="1">
      <c r="A7" t="e">
        <f>'143 118,66'!#REF!</f>
        <v>#REF!</v>
      </c>
      <c r="B7" s="12" t="e">
        <f>'143 118,66'!#REF!</f>
        <v>#REF!</v>
      </c>
    </row>
    <row r="8" spans="1:2">
      <c r="A8" s="13" t="e">
        <f>'143 118,66'!#REF!</f>
        <v>#REF!</v>
      </c>
      <c r="B8" s="14" t="e">
        <f>'143 118,66'!#REF!</f>
        <v>#REF!</v>
      </c>
    </row>
    <row r="9" spans="1:2" hidden="1">
      <c r="A9" t="e">
        <f>'143 118,66'!#REF!</f>
        <v>#REF!</v>
      </c>
      <c r="B9" s="12" t="e">
        <f>'143 118,66'!#REF!</f>
        <v>#REF!</v>
      </c>
    </row>
    <row r="10" spans="1:2" hidden="1">
      <c r="A10" t="e">
        <f>'143 118,66'!#REF!</f>
        <v>#REF!</v>
      </c>
      <c r="B10" s="12" t="e">
        <f>'143 118,66'!#REF!</f>
        <v>#REF!</v>
      </c>
    </row>
    <row r="11" spans="1:2" hidden="1">
      <c r="A11" t="e">
        <f>'143 118,66'!#REF!</f>
        <v>#REF!</v>
      </c>
      <c r="B11" s="12" t="e">
        <f>'143 118,66'!#REF!</f>
        <v>#REF!</v>
      </c>
    </row>
    <row r="12" spans="1:2">
      <c r="A12" s="13" t="e">
        <f>'143 118,66'!#REF!</f>
        <v>#REF!</v>
      </c>
      <c r="B12" s="14" t="e">
        <f>'143 118,66'!#REF!</f>
        <v>#REF!</v>
      </c>
    </row>
    <row r="13" spans="1:2" hidden="1">
      <c r="A13" t="e">
        <f>'143 118,66'!#REF!</f>
        <v>#REF!</v>
      </c>
      <c r="B13" s="12" t="e">
        <f>'143 118,66'!#REF!</f>
        <v>#REF!</v>
      </c>
    </row>
    <row r="14" spans="1:2" hidden="1">
      <c r="A14" t="e">
        <f>'143 118,66'!#REF!</f>
        <v>#REF!</v>
      </c>
      <c r="B14" s="12" t="e">
        <f>'143 118,66'!#REF!</f>
        <v>#REF!</v>
      </c>
    </row>
    <row r="15" spans="1:2" hidden="1">
      <c r="A15" t="e">
        <f>'143 118,66'!#REF!</f>
        <v>#REF!</v>
      </c>
      <c r="B15" s="12" t="e">
        <f>'143 118,66'!#REF!</f>
        <v>#REF!</v>
      </c>
    </row>
    <row r="16" spans="1:2" hidden="1">
      <c r="A16" t="e">
        <f>'143 118,66'!#REF!</f>
        <v>#REF!</v>
      </c>
      <c r="B16" s="12" t="e">
        <f>'143 118,66'!#REF!</f>
        <v>#REF!</v>
      </c>
    </row>
    <row r="17" spans="1:2" hidden="1">
      <c r="A17" t="e">
        <f>'143 118,66'!#REF!</f>
        <v>#REF!</v>
      </c>
      <c r="B17" s="12" t="e">
        <f>'143 118,66'!#REF!</f>
        <v>#REF!</v>
      </c>
    </row>
    <row r="18" spans="1:2" hidden="1">
      <c r="A18" t="e">
        <f>'143 118,66'!#REF!</f>
        <v>#REF!</v>
      </c>
      <c r="B18" s="12" t="e">
        <f>'143 118,66'!#REF!</f>
        <v>#REF!</v>
      </c>
    </row>
    <row r="19" spans="1:2" hidden="1">
      <c r="A19" t="e">
        <f>'143 118,66'!#REF!</f>
        <v>#REF!</v>
      </c>
      <c r="B19" s="12" t="e">
        <f>'143 118,66'!#REF!</f>
        <v>#REF!</v>
      </c>
    </row>
    <row r="20" spans="1:2" hidden="1">
      <c r="A20" t="e">
        <f>'143 118,66'!#REF!</f>
        <v>#REF!</v>
      </c>
      <c r="B20" s="12" t="e">
        <f>'143 118,66'!#REF!</f>
        <v>#REF!</v>
      </c>
    </row>
    <row r="21" spans="1:2" hidden="1">
      <c r="A21" t="e">
        <f>'143 118,66'!#REF!</f>
        <v>#REF!</v>
      </c>
      <c r="B21" s="12" t="e">
        <f>'143 118,66'!#REF!</f>
        <v>#REF!</v>
      </c>
    </row>
    <row r="22" spans="1:2">
      <c r="A22" s="13" t="e">
        <f>'143 118,66'!#REF!</f>
        <v>#REF!</v>
      </c>
      <c r="B22" s="14" t="e">
        <f>'143 118,66'!#REF!</f>
        <v>#REF!</v>
      </c>
    </row>
    <row r="23" spans="1:2" hidden="1">
      <c r="A23" t="e">
        <f>'143 118,66'!#REF!</f>
        <v>#REF!</v>
      </c>
      <c r="B23" s="12" t="e">
        <f>'143 118,66'!#REF!</f>
        <v>#REF!</v>
      </c>
    </row>
    <row r="24" spans="1:2" hidden="1">
      <c r="A24" t="e">
        <f>'143 118,66'!#REF!</f>
        <v>#REF!</v>
      </c>
      <c r="B24" s="12" t="e">
        <f>'143 118,66'!#REF!</f>
        <v>#REF!</v>
      </c>
    </row>
    <row r="25" spans="1:2" hidden="1">
      <c r="A25" t="e">
        <f>'143 118,66'!#REF!</f>
        <v>#REF!</v>
      </c>
      <c r="B25" s="12" t="e">
        <f>'143 118,66'!#REF!</f>
        <v>#REF!</v>
      </c>
    </row>
    <row r="26" spans="1:2" hidden="1">
      <c r="A26" t="e">
        <f>'143 118,66'!#REF!</f>
        <v>#REF!</v>
      </c>
      <c r="B26" s="12" t="e">
        <f>'143 118,66'!#REF!</f>
        <v>#REF!</v>
      </c>
    </row>
    <row r="27" spans="1:2" hidden="1">
      <c r="A27" t="e">
        <f>'143 118,66'!#REF!</f>
        <v>#REF!</v>
      </c>
      <c r="B27" s="12" t="e">
        <f>'143 118,66'!#REF!</f>
        <v>#REF!</v>
      </c>
    </row>
    <row r="28" spans="1:2">
      <c r="A28" s="13" t="e">
        <f>'143 118,66'!#REF!</f>
        <v>#REF!</v>
      </c>
      <c r="B28" s="14" t="e">
        <f>'143 118,66'!#REF!</f>
        <v>#REF!</v>
      </c>
    </row>
    <row r="29" spans="1:2" hidden="1">
      <c r="A29" t="e">
        <f>'143 118,66'!#REF!</f>
        <v>#REF!</v>
      </c>
      <c r="B29" s="12" t="e">
        <f>'143 118,66'!#REF!</f>
        <v>#REF!</v>
      </c>
    </row>
    <row r="30" spans="1:2" hidden="1">
      <c r="A30" t="e">
        <f>'143 118,66'!#REF!</f>
        <v>#REF!</v>
      </c>
      <c r="B30" s="12" t="e">
        <f>'143 118,66'!#REF!</f>
        <v>#REF!</v>
      </c>
    </row>
    <row r="31" spans="1:2" hidden="1">
      <c r="A31" t="e">
        <f>'143 118,66'!#REF!</f>
        <v>#REF!</v>
      </c>
      <c r="B31" s="12" t="e">
        <f>'143 118,66'!#REF!</f>
        <v>#REF!</v>
      </c>
    </row>
    <row r="32" spans="1:2" hidden="1">
      <c r="A32" t="e">
        <f>'143 118,66'!#REF!</f>
        <v>#REF!</v>
      </c>
      <c r="B32" s="12" t="e">
        <f>'143 118,66'!#REF!</f>
        <v>#REF!</v>
      </c>
    </row>
    <row r="33" spans="1:2" hidden="1">
      <c r="A33" t="e">
        <f>'143 118,66'!#REF!</f>
        <v>#REF!</v>
      </c>
      <c r="B33" s="12" t="e">
        <f>'143 118,66'!#REF!</f>
        <v>#REF!</v>
      </c>
    </row>
    <row r="34" spans="1:2" hidden="1">
      <c r="A34" t="e">
        <f>'143 118,66'!#REF!</f>
        <v>#REF!</v>
      </c>
      <c r="B34" s="12" t="e">
        <f>'143 118,66'!#REF!</f>
        <v>#REF!</v>
      </c>
    </row>
    <row r="35" spans="1:2" hidden="1">
      <c r="A35" t="e">
        <f>'143 118,66'!#REF!</f>
        <v>#REF!</v>
      </c>
      <c r="B35" s="12" t="e">
        <f>'143 118,66'!#REF!</f>
        <v>#REF!</v>
      </c>
    </row>
    <row r="36" spans="1:2" hidden="1">
      <c r="A36" t="e">
        <f>'143 118,66'!#REF!</f>
        <v>#REF!</v>
      </c>
      <c r="B36" s="12" t="e">
        <f>'143 118,66'!#REF!</f>
        <v>#REF!</v>
      </c>
    </row>
    <row r="37" spans="1:2" hidden="1">
      <c r="A37" t="e">
        <f>'143 118,66'!#REF!</f>
        <v>#REF!</v>
      </c>
      <c r="B37" s="12" t="e">
        <f>'143 118,66'!#REF!</f>
        <v>#REF!</v>
      </c>
    </row>
    <row r="38" spans="1:2" hidden="1">
      <c r="A38" t="e">
        <f>'143 118,66'!#REF!</f>
        <v>#REF!</v>
      </c>
      <c r="B38" s="12" t="e">
        <f>'143 118,66'!#REF!</f>
        <v>#REF!</v>
      </c>
    </row>
    <row r="39" spans="1:2" hidden="1">
      <c r="A39" t="e">
        <f>'143 118,66'!#REF!</f>
        <v>#REF!</v>
      </c>
      <c r="B39" s="12" t="e">
        <f>'143 118,66'!#REF!</f>
        <v>#REF!</v>
      </c>
    </row>
    <row r="40" spans="1:2" hidden="1">
      <c r="A40" t="e">
        <f>'143 118,66'!#REF!</f>
        <v>#REF!</v>
      </c>
      <c r="B40" s="12" t="e">
        <f>'143 118,66'!#REF!</f>
        <v>#REF!</v>
      </c>
    </row>
    <row r="41" spans="1:2" hidden="1">
      <c r="A41" t="e">
        <f>'143 118,66'!#REF!</f>
        <v>#REF!</v>
      </c>
      <c r="B41" s="12" t="e">
        <f>'143 118,66'!#REF!</f>
        <v>#REF!</v>
      </c>
    </row>
    <row r="42" spans="1:2" hidden="1">
      <c r="A42" t="e">
        <f>'143 118,66'!#REF!</f>
        <v>#REF!</v>
      </c>
      <c r="B42" s="12" t="e">
        <f>'143 118,66'!#REF!</f>
        <v>#REF!</v>
      </c>
    </row>
    <row r="43" spans="1:2" hidden="1">
      <c r="A43" t="e">
        <f>'143 118,66'!#REF!</f>
        <v>#REF!</v>
      </c>
      <c r="B43" s="12" t="e">
        <f>'143 118,66'!#REF!</f>
        <v>#REF!</v>
      </c>
    </row>
    <row r="44" spans="1:2" hidden="1">
      <c r="A44" t="e">
        <f>'143 118,66'!#REF!</f>
        <v>#REF!</v>
      </c>
      <c r="B44" s="12" t="e">
        <f>'143 118,66'!#REF!</f>
        <v>#REF!</v>
      </c>
    </row>
    <row r="45" spans="1:2">
      <c r="A45" s="13" t="e">
        <f>'143 118,66'!#REF!</f>
        <v>#REF!</v>
      </c>
      <c r="B45" s="14" t="e">
        <f>'143 118,66'!#REF!</f>
        <v>#REF!</v>
      </c>
    </row>
    <row r="46" spans="1:2" hidden="1">
      <c r="A46" t="e">
        <f>'143 118,66'!#REF!</f>
        <v>#REF!</v>
      </c>
      <c r="B46" s="12" t="e">
        <f>'143 118,66'!#REF!</f>
        <v>#REF!</v>
      </c>
    </row>
    <row r="47" spans="1:2">
      <c r="A47" s="13" t="e">
        <f>'143 118,66'!#REF!</f>
        <v>#REF!</v>
      </c>
      <c r="B47" s="14" t="e">
        <f>'143 118,66'!#REF!</f>
        <v>#REF!</v>
      </c>
    </row>
    <row r="48" spans="1:2" hidden="1">
      <c r="A48" t="e">
        <f>'143 118,66'!#REF!</f>
        <v>#REF!</v>
      </c>
      <c r="B48" s="12" t="e">
        <f>'143 118,66'!#REF!</f>
        <v>#REF!</v>
      </c>
    </row>
    <row r="49" spans="1:2" hidden="1">
      <c r="A49" t="e">
        <f>'143 118,66'!#REF!</f>
        <v>#REF!</v>
      </c>
      <c r="B49" s="12" t="e">
        <f>'143 118,66'!#REF!</f>
        <v>#REF!</v>
      </c>
    </row>
    <row r="50" spans="1:2" hidden="1">
      <c r="A50" t="e">
        <f>'143 118,66'!#REF!</f>
        <v>#REF!</v>
      </c>
      <c r="B50" s="12" t="e">
        <f>'143 118,66'!#REF!</f>
        <v>#REF!</v>
      </c>
    </row>
    <row r="51" spans="1:2" hidden="1">
      <c r="A51" t="e">
        <f>'143 118,66'!#REF!</f>
        <v>#REF!</v>
      </c>
      <c r="B51" s="12" t="e">
        <f>'143 118,66'!#REF!</f>
        <v>#REF!</v>
      </c>
    </row>
    <row r="52" spans="1:2" hidden="1">
      <c r="A52" t="e">
        <f>'143 118,66'!#REF!</f>
        <v>#REF!</v>
      </c>
      <c r="B52" s="12" t="e">
        <f>'143 118,66'!#REF!</f>
        <v>#REF!</v>
      </c>
    </row>
    <row r="53" spans="1:2">
      <c r="A53" s="13" t="e">
        <f>'143 118,66'!#REF!</f>
        <v>#REF!</v>
      </c>
      <c r="B53" s="14" t="e">
        <f>'143 118,66'!#REF!</f>
        <v>#REF!</v>
      </c>
    </row>
    <row r="54" spans="1:2" hidden="1">
      <c r="A54" t="e">
        <f>'143 118,66'!#REF!</f>
        <v>#REF!</v>
      </c>
      <c r="B54" s="12" t="e">
        <f>'143 118,66'!#REF!</f>
        <v>#REF!</v>
      </c>
    </row>
    <row r="55" spans="1:2" hidden="1">
      <c r="A55" t="e">
        <f>'143 118,66'!#REF!</f>
        <v>#REF!</v>
      </c>
      <c r="B55" s="12" t="e">
        <f>'143 118,66'!#REF!</f>
        <v>#REF!</v>
      </c>
    </row>
    <row r="56" spans="1:2" hidden="1">
      <c r="A56" t="e">
        <f>'143 118,66'!#REF!</f>
        <v>#REF!</v>
      </c>
      <c r="B56" s="12" t="e">
        <f>'143 118,66'!#REF!</f>
        <v>#REF!</v>
      </c>
    </row>
    <row r="57" spans="1:2" hidden="1">
      <c r="A57" t="e">
        <f>'143 118,66'!#REF!</f>
        <v>#REF!</v>
      </c>
      <c r="B57" s="12" t="e">
        <f>'143 118,66'!#REF!</f>
        <v>#REF!</v>
      </c>
    </row>
    <row r="58" spans="1:2">
      <c r="A58" s="13" t="e">
        <f>'143 118,66'!#REF!</f>
        <v>#REF!</v>
      </c>
      <c r="B58" s="14" t="e">
        <f>'143 118,66'!#REF!</f>
        <v>#REF!</v>
      </c>
    </row>
    <row r="59" spans="1:2" hidden="1">
      <c r="A59" t="e">
        <f>'143 118,66'!#REF!</f>
        <v>#REF!</v>
      </c>
      <c r="B59" s="12" t="e">
        <f>'143 118,66'!#REF!</f>
        <v>#REF!</v>
      </c>
    </row>
    <row r="60" spans="1:2" hidden="1">
      <c r="A60" t="e">
        <f>'143 118,66'!#REF!</f>
        <v>#REF!</v>
      </c>
      <c r="B60" s="12" t="e">
        <f>'143 118,66'!#REF!</f>
        <v>#REF!</v>
      </c>
    </row>
    <row r="61" spans="1:2">
      <c r="A61" s="13" t="e">
        <f>'143 118,66'!#REF!</f>
        <v>#REF!</v>
      </c>
      <c r="B61" s="14" t="e">
        <f>'143 118,66'!#REF!</f>
        <v>#REF!</v>
      </c>
    </row>
    <row r="62" spans="1:2" hidden="1">
      <c r="A62" t="e">
        <f>'143 118,66'!#REF!</f>
        <v>#REF!</v>
      </c>
      <c r="B62" s="12" t="e">
        <f>'143 118,66'!#REF!</f>
        <v>#REF!</v>
      </c>
    </row>
    <row r="63" spans="1:2" hidden="1">
      <c r="A63" t="e">
        <f>'143 118,66'!#REF!</f>
        <v>#REF!</v>
      </c>
      <c r="B63" s="12" t="e">
        <f>'143 118,66'!#REF!</f>
        <v>#REF!</v>
      </c>
    </row>
    <row r="64" spans="1:2" hidden="1">
      <c r="A64" t="e">
        <f>'143 118,66'!#REF!</f>
        <v>#REF!</v>
      </c>
      <c r="B64" s="12" t="e">
        <f>'143 118,66'!#REF!</f>
        <v>#REF!</v>
      </c>
    </row>
    <row r="65" spans="1:2" hidden="1">
      <c r="A65" t="e">
        <f>'143 118,66'!#REF!</f>
        <v>#REF!</v>
      </c>
      <c r="B65" s="12" t="e">
        <f>'143 118,66'!#REF!</f>
        <v>#REF!</v>
      </c>
    </row>
    <row r="66" spans="1:2" hidden="1">
      <c r="A66" t="e">
        <f>'143 118,66'!#REF!</f>
        <v>#REF!</v>
      </c>
      <c r="B66" s="12" t="e">
        <f>'143 118,66'!#REF!</f>
        <v>#REF!</v>
      </c>
    </row>
    <row r="67" spans="1:2" hidden="1">
      <c r="A67" t="e">
        <f>'143 118,66'!#REF!</f>
        <v>#REF!</v>
      </c>
      <c r="B67" s="12" t="e">
        <f>'143 118,66'!#REF!</f>
        <v>#REF!</v>
      </c>
    </row>
    <row r="68" spans="1:2" hidden="1">
      <c r="A68" t="e">
        <f>'143 118,66'!#REF!</f>
        <v>#REF!</v>
      </c>
      <c r="B68" s="12" t="e">
        <f>'143 118,66'!#REF!</f>
        <v>#REF!</v>
      </c>
    </row>
    <row r="69" spans="1:2" hidden="1">
      <c r="A69" t="e">
        <f>'143 118,66'!#REF!</f>
        <v>#REF!</v>
      </c>
      <c r="B69" s="12" t="e">
        <f>'143 118,66'!#REF!</f>
        <v>#REF!</v>
      </c>
    </row>
    <row r="70" spans="1:2" hidden="1">
      <c r="A70" t="e">
        <f>'143 118,66'!#REF!</f>
        <v>#REF!</v>
      </c>
      <c r="B70" s="12" t="e">
        <f>'143 118,66'!#REF!</f>
        <v>#REF!</v>
      </c>
    </row>
    <row r="71" spans="1:2" hidden="1">
      <c r="A71" t="e">
        <f>'143 118,66'!#REF!</f>
        <v>#REF!</v>
      </c>
      <c r="B71" s="12" t="e">
        <f>'143 118,66'!#REF!</f>
        <v>#REF!</v>
      </c>
    </row>
    <row r="72" spans="1:2" hidden="1">
      <c r="A72" t="e">
        <f>'143 118,66'!#REF!</f>
        <v>#REF!</v>
      </c>
      <c r="B72" s="12" t="e">
        <f>'143 118,66'!#REF!</f>
        <v>#REF!</v>
      </c>
    </row>
    <row r="73" spans="1:2" hidden="1">
      <c r="A73" t="e">
        <f>'143 118,66'!#REF!</f>
        <v>#REF!</v>
      </c>
      <c r="B73" s="12" t="e">
        <f>'143 118,66'!#REF!</f>
        <v>#REF!</v>
      </c>
    </row>
    <row r="74" spans="1:2" hidden="1">
      <c r="A74" t="e">
        <f>'143 118,66'!#REF!</f>
        <v>#REF!</v>
      </c>
      <c r="B74" s="12" t="e">
        <f>'143 118,66'!#REF!</f>
        <v>#REF!</v>
      </c>
    </row>
    <row r="75" spans="1:2">
      <c r="A75" s="13" t="e">
        <f>'143 118,66'!#REF!</f>
        <v>#REF!</v>
      </c>
      <c r="B75" s="14" t="e">
        <f>'143 118,66'!#REF!</f>
        <v>#REF!</v>
      </c>
    </row>
    <row r="76" spans="1:2" hidden="1">
      <c r="A76" t="e">
        <f>'143 118,66'!#REF!</f>
        <v>#REF!</v>
      </c>
      <c r="B76" s="12" t="e">
        <f>'143 118,66'!#REF!</f>
        <v>#REF!</v>
      </c>
    </row>
    <row r="77" spans="1:2" hidden="1">
      <c r="A77" t="e">
        <f>'143 118,66'!#REF!</f>
        <v>#REF!</v>
      </c>
      <c r="B77" s="12" t="e">
        <f>'143 118,66'!#REF!</f>
        <v>#REF!</v>
      </c>
    </row>
    <row r="78" spans="1:2" hidden="1">
      <c r="A78" t="e">
        <f>'143 118,66'!#REF!</f>
        <v>#REF!</v>
      </c>
      <c r="B78" s="12" t="e">
        <f>'143 118,66'!#REF!</f>
        <v>#REF!</v>
      </c>
    </row>
    <row r="79" spans="1:2" hidden="1">
      <c r="A79" t="e">
        <f>'143 118,66'!#REF!</f>
        <v>#REF!</v>
      </c>
      <c r="B79" s="12" t="e">
        <f>'143 118,66'!#REF!</f>
        <v>#REF!</v>
      </c>
    </row>
    <row r="80" spans="1:2" hidden="1">
      <c r="A80" t="e">
        <f>'143 118,66'!#REF!</f>
        <v>#REF!</v>
      </c>
      <c r="B80" s="12" t="e">
        <f>'143 118,66'!#REF!</f>
        <v>#REF!</v>
      </c>
    </row>
    <row r="81" spans="1:2" hidden="1">
      <c r="A81" t="e">
        <f>'143 118,66'!#REF!</f>
        <v>#REF!</v>
      </c>
      <c r="B81" s="12" t="e">
        <f>'143 118,66'!#REF!</f>
        <v>#REF!</v>
      </c>
    </row>
    <row r="82" spans="1:2" hidden="1">
      <c r="A82" t="e">
        <f>'143 118,66'!#REF!</f>
        <v>#REF!</v>
      </c>
      <c r="B82" s="12" t="e">
        <f>'143 118,66'!#REF!</f>
        <v>#REF!</v>
      </c>
    </row>
    <row r="83" spans="1:2">
      <c r="A83" s="13" t="e">
        <f>'143 118,66'!#REF!</f>
        <v>#REF!</v>
      </c>
      <c r="B83" s="14" t="e">
        <f>'143 118,66'!#REF!</f>
        <v>#REF!</v>
      </c>
    </row>
    <row r="84" spans="1:2" hidden="1">
      <c r="A84" t="e">
        <f>'143 118,66'!#REF!</f>
        <v>#REF!</v>
      </c>
      <c r="B84" s="12" t="e">
        <f>'143 118,66'!#REF!</f>
        <v>#REF!</v>
      </c>
    </row>
    <row r="85" spans="1:2" hidden="1">
      <c r="A85" t="e">
        <f>'143 118,66'!#REF!</f>
        <v>#REF!</v>
      </c>
      <c r="B85" s="12" t="e">
        <f>'143 118,66'!#REF!</f>
        <v>#REF!</v>
      </c>
    </row>
    <row r="86" spans="1:2" hidden="1">
      <c r="A86" t="e">
        <f>'143 118,66'!#REF!</f>
        <v>#REF!</v>
      </c>
      <c r="B86" s="12" t="e">
        <f>'143 118,66'!#REF!</f>
        <v>#REF!</v>
      </c>
    </row>
    <row r="87" spans="1:2" hidden="1">
      <c r="A87" t="e">
        <f>'143 118,66'!#REF!</f>
        <v>#REF!</v>
      </c>
      <c r="B87" s="12" t="e">
        <f>'143 118,66'!#REF!</f>
        <v>#REF!</v>
      </c>
    </row>
    <row r="88" spans="1:2">
      <c r="A88" s="13" t="e">
        <f>'143 118,66'!#REF!</f>
        <v>#REF!</v>
      </c>
      <c r="B88" s="14" t="e">
        <f>'143 118,66'!#REF!</f>
        <v>#REF!</v>
      </c>
    </row>
    <row r="89" spans="1:2">
      <c r="A89" s="13" t="e">
        <f>'143 118,66'!#REF!</f>
        <v>#REF!</v>
      </c>
      <c r="B89" s="14" t="e">
        <f>'143 118,66'!#REF!</f>
        <v>#REF!</v>
      </c>
    </row>
    <row r="90" spans="1:2" hidden="1">
      <c r="A90" t="e">
        <f>'143 118,66'!#REF!</f>
        <v>#REF!</v>
      </c>
      <c r="B90" s="12" t="e">
        <f>'143 118,66'!#REF!</f>
        <v>#REF!</v>
      </c>
    </row>
    <row r="91" spans="1:2" hidden="1">
      <c r="A91" t="e">
        <f>'143 118,66'!#REF!</f>
        <v>#REF!</v>
      </c>
      <c r="B91" s="12" t="e">
        <f>'143 118,66'!#REF!</f>
        <v>#REF!</v>
      </c>
    </row>
    <row r="92" spans="1:2" hidden="1">
      <c r="A92" t="e">
        <f>'143 118,66'!#REF!</f>
        <v>#REF!</v>
      </c>
      <c r="B92" s="12" t="e">
        <f>'143 118,66'!#REF!</f>
        <v>#REF!</v>
      </c>
    </row>
    <row r="93" spans="1:2">
      <c r="A93" s="13" t="e">
        <f>'143 118,66'!#REF!</f>
        <v>#REF!</v>
      </c>
      <c r="B93" s="14" t="e">
        <f>'143 118,66'!#REF!</f>
        <v>#REF!</v>
      </c>
    </row>
    <row r="94" spans="1:2">
      <c r="A94" s="13" t="e">
        <f>'143 118,66'!#REF!</f>
        <v>#REF!</v>
      </c>
      <c r="B94" s="14" t="e">
        <f>'143 118,66'!#REF!</f>
        <v>#REF!</v>
      </c>
    </row>
    <row r="95" spans="1:2">
      <c r="A95" s="13" t="e">
        <f>'143 118,66'!#REF!</f>
        <v>#REF!</v>
      </c>
      <c r="B95" s="14" t="e">
        <f>'143 118,66'!#REF!</f>
        <v>#REF!</v>
      </c>
    </row>
    <row r="96" spans="1:2" hidden="1">
      <c r="A96" t="e">
        <f>'143 118,66'!#REF!</f>
        <v>#REF!</v>
      </c>
      <c r="B96" s="12" t="e">
        <f>'143 118,66'!#REF!</f>
        <v>#REF!</v>
      </c>
    </row>
    <row r="97" spans="1:2" hidden="1">
      <c r="A97" t="e">
        <f>'143 118,66'!#REF!</f>
        <v>#REF!</v>
      </c>
      <c r="B97" s="12" t="e">
        <f>'143 118,66'!#REF!</f>
        <v>#REF!</v>
      </c>
    </row>
    <row r="98" spans="1:2" hidden="1">
      <c r="A98" t="e">
        <f>'143 118,66'!#REF!</f>
        <v>#REF!</v>
      </c>
      <c r="B98" s="12" t="e">
        <f>'143 118,66'!#REF!</f>
        <v>#REF!</v>
      </c>
    </row>
    <row r="99" spans="1:2" hidden="1">
      <c r="A99" t="e">
        <f>'143 118,66'!#REF!</f>
        <v>#REF!</v>
      </c>
      <c r="B99" s="12" t="e">
        <f>'143 118,66'!#REF!</f>
        <v>#REF!</v>
      </c>
    </row>
    <row r="100" spans="1:2" hidden="1">
      <c r="A100" t="e">
        <f>'143 118,66'!#REF!</f>
        <v>#REF!</v>
      </c>
      <c r="B100" s="12" t="e">
        <f>'143 118,66'!#REF!</f>
        <v>#REF!</v>
      </c>
    </row>
    <row r="101" spans="1:2">
      <c r="A101" s="13" t="e">
        <f>'143 118,66'!#REF!</f>
        <v>#REF!</v>
      </c>
      <c r="B101" s="14" t="e">
        <f>'143 118,66'!#REF!</f>
        <v>#REF!</v>
      </c>
    </row>
    <row r="102" spans="1:2" hidden="1">
      <c r="A102" t="e">
        <f>'143 118,66'!#REF!</f>
        <v>#REF!</v>
      </c>
      <c r="B102" s="12" t="e">
        <f>'143 118,66'!#REF!</f>
        <v>#REF!</v>
      </c>
    </row>
    <row r="103" spans="1:2" hidden="1">
      <c r="A103" t="e">
        <f>'143 118,66'!#REF!</f>
        <v>#REF!</v>
      </c>
      <c r="B103" s="12" t="e">
        <f>'143 118,66'!#REF!</f>
        <v>#REF!</v>
      </c>
    </row>
    <row r="104" spans="1:2" hidden="1">
      <c r="A104" t="e">
        <f>'143 118,66'!#REF!</f>
        <v>#REF!</v>
      </c>
      <c r="B104" s="12" t="e">
        <f>'143 118,66'!#REF!</f>
        <v>#REF!</v>
      </c>
    </row>
    <row r="105" spans="1:2" hidden="1">
      <c r="A105" t="e">
        <f>'143 118,66'!#REF!</f>
        <v>#REF!</v>
      </c>
      <c r="B105" s="12" t="e">
        <f>'143 118,66'!#REF!</f>
        <v>#REF!</v>
      </c>
    </row>
    <row r="106" spans="1:2" hidden="1">
      <c r="A106" t="e">
        <f>'143 118,66'!#REF!</f>
        <v>#REF!</v>
      </c>
      <c r="B106" s="12" t="e">
        <f>'143 118,66'!#REF!</f>
        <v>#REF!</v>
      </c>
    </row>
    <row r="107" spans="1:2" hidden="1">
      <c r="A107" t="e">
        <f>'143 118,66'!#REF!</f>
        <v>#REF!</v>
      </c>
      <c r="B107" s="12" t="e">
        <f>'143 118,66'!#REF!</f>
        <v>#REF!</v>
      </c>
    </row>
    <row r="108" spans="1:2" hidden="1">
      <c r="A108" t="e">
        <f>'143 118,66'!#REF!</f>
        <v>#REF!</v>
      </c>
      <c r="B108" s="12" t="e">
        <f>'143 118,66'!#REF!</f>
        <v>#REF!</v>
      </c>
    </row>
    <row r="109" spans="1:2" hidden="1">
      <c r="A109" t="e">
        <f>'143 118,66'!#REF!</f>
        <v>#REF!</v>
      </c>
      <c r="B109" s="12" t="e">
        <f>'143 118,66'!#REF!</f>
        <v>#REF!</v>
      </c>
    </row>
    <row r="110" spans="1:2" hidden="1">
      <c r="A110" t="e">
        <f>'143 118,66'!#REF!</f>
        <v>#REF!</v>
      </c>
      <c r="B110" s="12" t="e">
        <f>'143 118,66'!#REF!</f>
        <v>#REF!</v>
      </c>
    </row>
    <row r="111" spans="1:2" hidden="1">
      <c r="A111" t="e">
        <f>'143 118,66'!#REF!</f>
        <v>#REF!</v>
      </c>
      <c r="B111" s="12" t="e">
        <f>'143 118,66'!#REF!</f>
        <v>#REF!</v>
      </c>
    </row>
    <row r="112" spans="1:2" hidden="1">
      <c r="A112" t="e">
        <f>'143 118,66'!#REF!</f>
        <v>#REF!</v>
      </c>
      <c r="B112" s="12" t="e">
        <f>'143 118,66'!#REF!</f>
        <v>#REF!</v>
      </c>
    </row>
    <row r="113" spans="1:2" hidden="1">
      <c r="A113" t="e">
        <f>'143 118,66'!#REF!</f>
        <v>#REF!</v>
      </c>
      <c r="B113" s="12" t="e">
        <f>'143 118,66'!#REF!</f>
        <v>#REF!</v>
      </c>
    </row>
    <row r="114" spans="1:2" hidden="1">
      <c r="A114" t="e">
        <f>'143 118,66'!#REF!</f>
        <v>#REF!</v>
      </c>
      <c r="B114" s="12" t="e">
        <f>'143 118,66'!#REF!</f>
        <v>#REF!</v>
      </c>
    </row>
    <row r="115" spans="1:2" hidden="1">
      <c r="A115" t="e">
        <f>'143 118,66'!#REF!</f>
        <v>#REF!</v>
      </c>
      <c r="B115" s="12" t="e">
        <f>'143 118,66'!#REF!</f>
        <v>#REF!</v>
      </c>
    </row>
    <row r="116" spans="1:2" hidden="1">
      <c r="A116" t="e">
        <f>'143 118,66'!#REF!</f>
        <v>#REF!</v>
      </c>
      <c r="B116" s="12" t="e">
        <f>'143 118,66'!#REF!</f>
        <v>#REF!</v>
      </c>
    </row>
    <row r="117" spans="1:2">
      <c r="A117" s="13" t="e">
        <f>'143 118,66'!#REF!</f>
        <v>#REF!</v>
      </c>
      <c r="B117" s="14" t="e">
        <f>'143 118,66'!#REF!</f>
        <v>#REF!</v>
      </c>
    </row>
    <row r="118" spans="1:2" hidden="1">
      <c r="A118" t="e">
        <f>'143 118,66'!#REF!</f>
        <v>#REF!</v>
      </c>
      <c r="B118" s="12" t="e">
        <f>'143 118,66'!#REF!</f>
        <v>#REF!</v>
      </c>
    </row>
    <row r="119" spans="1:2" hidden="1">
      <c r="A119" t="e">
        <f>'143 118,66'!#REF!</f>
        <v>#REF!</v>
      </c>
      <c r="B119" s="12" t="e">
        <f>'143 118,66'!#REF!</f>
        <v>#REF!</v>
      </c>
    </row>
    <row r="120" spans="1:2" hidden="1">
      <c r="A120" t="e">
        <f>'143 118,66'!#REF!</f>
        <v>#REF!</v>
      </c>
      <c r="B120" s="12" t="e">
        <f>'143 118,66'!#REF!</f>
        <v>#REF!</v>
      </c>
    </row>
    <row r="121" spans="1:2" hidden="1">
      <c r="A121" t="e">
        <f>'143 118,66'!#REF!</f>
        <v>#REF!</v>
      </c>
      <c r="B121" s="12" t="e">
        <f>'143 118,66'!#REF!</f>
        <v>#REF!</v>
      </c>
    </row>
    <row r="122" spans="1:2" hidden="1">
      <c r="A122" t="e">
        <f>'143 118,66'!#REF!</f>
        <v>#REF!</v>
      </c>
      <c r="B122" s="12" t="e">
        <f>'143 118,66'!#REF!</f>
        <v>#REF!</v>
      </c>
    </row>
    <row r="123" spans="1:2" hidden="1">
      <c r="A123" t="e">
        <f>'143 118,66'!#REF!</f>
        <v>#REF!</v>
      </c>
      <c r="B123" s="12" t="e">
        <f>'143 118,66'!#REF!</f>
        <v>#REF!</v>
      </c>
    </row>
    <row r="124" spans="1:2" hidden="1">
      <c r="A124" t="e">
        <f>'143 118,66'!#REF!</f>
        <v>#REF!</v>
      </c>
      <c r="B124" s="12" t="e">
        <f>'143 118,66'!#REF!</f>
        <v>#REF!</v>
      </c>
    </row>
    <row r="125" spans="1:2" hidden="1">
      <c r="A125" t="e">
        <f>'143 118,66'!#REF!</f>
        <v>#REF!</v>
      </c>
      <c r="B125" s="12" t="e">
        <f>'143 118,66'!#REF!</f>
        <v>#REF!</v>
      </c>
    </row>
    <row r="126" spans="1:2" hidden="1">
      <c r="A126" t="e">
        <f>'143 118,66'!#REF!</f>
        <v>#REF!</v>
      </c>
      <c r="B126" s="12" t="e">
        <f>'143 118,66'!#REF!</f>
        <v>#REF!</v>
      </c>
    </row>
    <row r="127" spans="1:2" hidden="1">
      <c r="A127" t="e">
        <f>'143 118,66'!#REF!</f>
        <v>#REF!</v>
      </c>
      <c r="B127" s="12" t="e">
        <f>'143 118,66'!#REF!</f>
        <v>#REF!</v>
      </c>
    </row>
    <row r="128" spans="1:2" hidden="1">
      <c r="A128" t="e">
        <f>'143 118,66'!#REF!</f>
        <v>#REF!</v>
      </c>
      <c r="B128" s="12" t="e">
        <f>'143 118,66'!#REF!</f>
        <v>#REF!</v>
      </c>
    </row>
    <row r="129" spans="1:2" hidden="1">
      <c r="A129" t="e">
        <f>'143 118,66'!#REF!</f>
        <v>#REF!</v>
      </c>
      <c r="B129" s="12" t="e">
        <f>'143 118,66'!#REF!</f>
        <v>#REF!</v>
      </c>
    </row>
    <row r="130" spans="1:2" hidden="1">
      <c r="A130" t="e">
        <f>'143 118,66'!#REF!</f>
        <v>#REF!</v>
      </c>
      <c r="B130" s="12" t="e">
        <f>'143 118,66'!#REF!</f>
        <v>#REF!</v>
      </c>
    </row>
    <row r="131" spans="1:2" hidden="1">
      <c r="A131" t="e">
        <f>'143 118,66'!#REF!</f>
        <v>#REF!</v>
      </c>
      <c r="B131" s="12" t="e">
        <f>'143 118,66'!#REF!</f>
        <v>#REF!</v>
      </c>
    </row>
    <row r="132" spans="1:2" hidden="1">
      <c r="A132" t="e">
        <f>'143 118,66'!#REF!</f>
        <v>#REF!</v>
      </c>
      <c r="B132" s="12" t="e">
        <f>'143 118,66'!#REF!</f>
        <v>#REF!</v>
      </c>
    </row>
    <row r="133" spans="1:2" hidden="1">
      <c r="A133" t="e">
        <f>'143 118,66'!#REF!</f>
        <v>#REF!</v>
      </c>
      <c r="B133" s="12" t="e">
        <f>'143 118,66'!#REF!</f>
        <v>#REF!</v>
      </c>
    </row>
    <row r="134" spans="1:2" hidden="1">
      <c r="A134" t="e">
        <f>'143 118,66'!#REF!</f>
        <v>#REF!</v>
      </c>
      <c r="B134" s="12" t="e">
        <f>'143 118,66'!#REF!</f>
        <v>#REF!</v>
      </c>
    </row>
    <row r="135" spans="1:2" hidden="1">
      <c r="A135" t="e">
        <f>'143 118,66'!#REF!</f>
        <v>#REF!</v>
      </c>
      <c r="B135" s="12" t="e">
        <f>'143 118,66'!#REF!</f>
        <v>#REF!</v>
      </c>
    </row>
    <row r="136" spans="1:2" hidden="1">
      <c r="A136" t="e">
        <f>'143 118,66'!#REF!</f>
        <v>#REF!</v>
      </c>
      <c r="B136" s="12" t="e">
        <f>'143 118,66'!#REF!</f>
        <v>#REF!</v>
      </c>
    </row>
    <row r="137" spans="1:2" hidden="1">
      <c r="A137" t="e">
        <f>'143 118,66'!#REF!</f>
        <v>#REF!</v>
      </c>
      <c r="B137" s="12" t="e">
        <f>'143 118,66'!#REF!</f>
        <v>#REF!</v>
      </c>
    </row>
    <row r="138" spans="1:2" hidden="1">
      <c r="A138" t="e">
        <f>'143 118,66'!#REF!</f>
        <v>#REF!</v>
      </c>
      <c r="B138" s="12" t="e">
        <f>'143 118,66'!#REF!</f>
        <v>#REF!</v>
      </c>
    </row>
    <row r="139" spans="1:2" hidden="1">
      <c r="A139" t="e">
        <f>'143 118,66'!#REF!</f>
        <v>#REF!</v>
      </c>
      <c r="B139" s="12" t="e">
        <f>'143 118,66'!#REF!</f>
        <v>#REF!</v>
      </c>
    </row>
    <row r="140" spans="1:2" hidden="1">
      <c r="A140" t="e">
        <f>'143 118,66'!#REF!</f>
        <v>#REF!</v>
      </c>
      <c r="B140" s="12" t="e">
        <f>'143 118,66'!#REF!</f>
        <v>#REF!</v>
      </c>
    </row>
    <row r="141" spans="1:2" hidden="1">
      <c r="A141" t="e">
        <f>'143 118,66'!#REF!</f>
        <v>#REF!</v>
      </c>
      <c r="B141" s="12" t="e">
        <f>'143 118,66'!#REF!</f>
        <v>#REF!</v>
      </c>
    </row>
    <row r="142" spans="1:2" hidden="1">
      <c r="A142" t="e">
        <f>'143 118,66'!#REF!</f>
        <v>#REF!</v>
      </c>
      <c r="B142" s="12" t="e">
        <f>'143 118,66'!#REF!</f>
        <v>#REF!</v>
      </c>
    </row>
    <row r="143" spans="1:2" hidden="1">
      <c r="A143" t="e">
        <f>'143 118,66'!#REF!</f>
        <v>#REF!</v>
      </c>
      <c r="B143" s="12" t="e">
        <f>'143 118,66'!#REF!</f>
        <v>#REF!</v>
      </c>
    </row>
    <row r="144" spans="1:2" hidden="1">
      <c r="A144" t="e">
        <f>'143 118,66'!#REF!</f>
        <v>#REF!</v>
      </c>
      <c r="B144" s="12" t="e">
        <f>'143 118,66'!#REF!</f>
        <v>#REF!</v>
      </c>
    </row>
    <row r="145" spans="1:2" hidden="1">
      <c r="A145" t="e">
        <f>'143 118,66'!#REF!</f>
        <v>#REF!</v>
      </c>
      <c r="B145" s="12" t="e">
        <f>'143 118,66'!#REF!</f>
        <v>#REF!</v>
      </c>
    </row>
    <row r="146" spans="1:2" hidden="1">
      <c r="A146" t="e">
        <f>'143 118,66'!#REF!</f>
        <v>#REF!</v>
      </c>
      <c r="B146" s="12" t="e">
        <f>'143 118,66'!#REF!</f>
        <v>#REF!</v>
      </c>
    </row>
    <row r="147" spans="1:2" hidden="1">
      <c r="A147" t="e">
        <f>'143 118,66'!#REF!</f>
        <v>#REF!</v>
      </c>
      <c r="B147" s="12" t="e">
        <f>'143 118,66'!#REF!</f>
        <v>#REF!</v>
      </c>
    </row>
    <row r="148" spans="1:2" hidden="1">
      <c r="A148" t="e">
        <f>'143 118,66'!#REF!</f>
        <v>#REF!</v>
      </c>
      <c r="B148" s="12" t="e">
        <f>'143 118,66'!#REF!</f>
        <v>#REF!</v>
      </c>
    </row>
    <row r="149" spans="1:2" hidden="1">
      <c r="A149" t="e">
        <f>'143 118,66'!#REF!</f>
        <v>#REF!</v>
      </c>
      <c r="B149" s="12" t="e">
        <f>'143 118,66'!#REF!</f>
        <v>#REF!</v>
      </c>
    </row>
    <row r="150" spans="1:2" hidden="1">
      <c r="A150" t="e">
        <f>'143 118,66'!#REF!</f>
        <v>#REF!</v>
      </c>
      <c r="B150" s="12" t="e">
        <f>'143 118,66'!#REF!</f>
        <v>#REF!</v>
      </c>
    </row>
    <row r="151" spans="1:2" hidden="1">
      <c r="A151" t="e">
        <f>'143 118,66'!#REF!</f>
        <v>#REF!</v>
      </c>
      <c r="B151" s="12" t="e">
        <f>'143 118,66'!#REF!</f>
        <v>#REF!</v>
      </c>
    </row>
    <row r="152" spans="1:2" hidden="1">
      <c r="A152" t="e">
        <f>'143 118,66'!#REF!</f>
        <v>#REF!</v>
      </c>
      <c r="B152" s="12" t="e">
        <f>'143 118,66'!#REF!</f>
        <v>#REF!</v>
      </c>
    </row>
    <row r="153" spans="1:2" hidden="1">
      <c r="A153" t="e">
        <f>'143 118,66'!#REF!</f>
        <v>#REF!</v>
      </c>
      <c r="B153" s="12" t="e">
        <f>'143 118,66'!#REF!</f>
        <v>#REF!</v>
      </c>
    </row>
    <row r="154" spans="1:2" hidden="1">
      <c r="A154" t="e">
        <f>'143 118,66'!#REF!</f>
        <v>#REF!</v>
      </c>
      <c r="B154" s="12" t="e">
        <f>'143 118,66'!#REF!</f>
        <v>#REF!</v>
      </c>
    </row>
    <row r="155" spans="1:2" hidden="1">
      <c r="A155" t="e">
        <f>'143 118,66'!#REF!</f>
        <v>#REF!</v>
      </c>
      <c r="B155" s="12" t="e">
        <f>'143 118,66'!#REF!</f>
        <v>#REF!</v>
      </c>
    </row>
    <row r="156" spans="1:2" hidden="1">
      <c r="A156" t="e">
        <f>'143 118,66'!#REF!</f>
        <v>#REF!</v>
      </c>
      <c r="B156" s="12" t="e">
        <f>'143 118,66'!#REF!</f>
        <v>#REF!</v>
      </c>
    </row>
    <row r="157" spans="1:2" hidden="1">
      <c r="A157" t="e">
        <f>'143 118,66'!#REF!</f>
        <v>#REF!</v>
      </c>
      <c r="B157" s="12" t="e">
        <f>'143 118,66'!#REF!</f>
        <v>#REF!</v>
      </c>
    </row>
    <row r="158" spans="1:2" hidden="1">
      <c r="A158" t="e">
        <f>'143 118,66'!#REF!</f>
        <v>#REF!</v>
      </c>
      <c r="B158" s="12" t="e">
        <f>'143 118,66'!#REF!</f>
        <v>#REF!</v>
      </c>
    </row>
    <row r="159" spans="1:2" hidden="1">
      <c r="A159" t="e">
        <f>'143 118,66'!#REF!</f>
        <v>#REF!</v>
      </c>
      <c r="B159" s="12" t="e">
        <f>'143 118,66'!#REF!</f>
        <v>#REF!</v>
      </c>
    </row>
    <row r="160" spans="1:2" hidden="1">
      <c r="A160" t="e">
        <f>'143 118,66'!#REF!</f>
        <v>#REF!</v>
      </c>
      <c r="B160" s="12" t="e">
        <f>'143 118,66'!#REF!</f>
        <v>#REF!</v>
      </c>
    </row>
    <row r="161" spans="1:2" hidden="1">
      <c r="A161" t="e">
        <f>'143 118,66'!#REF!</f>
        <v>#REF!</v>
      </c>
      <c r="B161" s="12" t="e">
        <f>'143 118,66'!#REF!</f>
        <v>#REF!</v>
      </c>
    </row>
    <row r="162" spans="1:2" hidden="1">
      <c r="A162" t="e">
        <f>'143 118,66'!#REF!</f>
        <v>#REF!</v>
      </c>
      <c r="B162" s="12" t="e">
        <f>'143 118,66'!#REF!</f>
        <v>#REF!</v>
      </c>
    </row>
    <row r="163" spans="1:2" hidden="1">
      <c r="A163" t="e">
        <f>'143 118,66'!#REF!</f>
        <v>#REF!</v>
      </c>
      <c r="B163" s="12" t="e">
        <f>'143 118,66'!#REF!</f>
        <v>#REF!</v>
      </c>
    </row>
    <row r="164" spans="1:2" hidden="1">
      <c r="A164" t="e">
        <f>'143 118,66'!#REF!</f>
        <v>#REF!</v>
      </c>
      <c r="B164" s="12" t="e">
        <f>'143 118,66'!#REF!</f>
        <v>#REF!</v>
      </c>
    </row>
    <row r="165" spans="1:2" hidden="1">
      <c r="A165" t="e">
        <f>'143 118,66'!#REF!</f>
        <v>#REF!</v>
      </c>
      <c r="B165" s="12" t="e">
        <f>'143 118,66'!#REF!</f>
        <v>#REF!</v>
      </c>
    </row>
    <row r="166" spans="1:2" hidden="1">
      <c r="A166" t="e">
        <f>'143 118,66'!#REF!</f>
        <v>#REF!</v>
      </c>
      <c r="B166" s="12" t="e">
        <f>'143 118,66'!#REF!</f>
        <v>#REF!</v>
      </c>
    </row>
    <row r="167" spans="1:2" hidden="1">
      <c r="A167" t="e">
        <f>'143 118,66'!#REF!</f>
        <v>#REF!</v>
      </c>
      <c r="B167" s="12" t="e">
        <f>'143 118,66'!#REF!</f>
        <v>#REF!</v>
      </c>
    </row>
    <row r="168" spans="1:2">
      <c r="A168" s="13" t="e">
        <f>'143 118,66'!#REF!</f>
        <v>#REF!</v>
      </c>
      <c r="B168" s="14" t="e">
        <f>'143 118,66'!#REF!</f>
        <v>#REF!</v>
      </c>
    </row>
    <row r="169" spans="1:2" hidden="1">
      <c r="A169" t="e">
        <f>'143 118,66'!#REF!</f>
        <v>#REF!</v>
      </c>
      <c r="B169" s="12" t="e">
        <f>'143 118,66'!#REF!</f>
        <v>#REF!</v>
      </c>
    </row>
    <row r="170" spans="1:2" hidden="1">
      <c r="A170" t="e">
        <f>'143 118,66'!#REF!</f>
        <v>#REF!</v>
      </c>
      <c r="B170" s="12" t="e">
        <f>'143 118,66'!#REF!</f>
        <v>#REF!</v>
      </c>
    </row>
    <row r="171" spans="1:2" hidden="1">
      <c r="A171" t="e">
        <f>'143 118,66'!#REF!</f>
        <v>#REF!</v>
      </c>
      <c r="B171" s="12" t="e">
        <f>'143 118,66'!#REF!</f>
        <v>#REF!</v>
      </c>
    </row>
    <row r="172" spans="1:2" hidden="1">
      <c r="A172" t="e">
        <f>'143 118,66'!#REF!</f>
        <v>#REF!</v>
      </c>
      <c r="B172" s="12" t="e">
        <f>'143 118,66'!#REF!</f>
        <v>#REF!</v>
      </c>
    </row>
    <row r="173" spans="1:2" hidden="1">
      <c r="A173" t="e">
        <f>'143 118,66'!#REF!</f>
        <v>#REF!</v>
      </c>
      <c r="B173" s="12" t="e">
        <f>'143 118,66'!#REF!</f>
        <v>#REF!</v>
      </c>
    </row>
    <row r="174" spans="1:2" hidden="1">
      <c r="A174" t="e">
        <f>'143 118,66'!#REF!</f>
        <v>#REF!</v>
      </c>
      <c r="B174" s="12" t="e">
        <f>'143 118,66'!#REF!</f>
        <v>#REF!</v>
      </c>
    </row>
    <row r="175" spans="1:2" hidden="1">
      <c r="A175" t="e">
        <f>'143 118,66'!#REF!</f>
        <v>#REF!</v>
      </c>
      <c r="B175" s="12" t="e">
        <f>'143 118,66'!#REF!</f>
        <v>#REF!</v>
      </c>
    </row>
    <row r="176" spans="1:2" hidden="1">
      <c r="A176" t="e">
        <f>'143 118,66'!#REF!</f>
        <v>#REF!</v>
      </c>
      <c r="B176" s="12" t="e">
        <f>'143 118,66'!#REF!</f>
        <v>#REF!</v>
      </c>
    </row>
    <row r="177" spans="1:2">
      <c r="A177" s="13" t="e">
        <f>'143 118,66'!#REF!</f>
        <v>#REF!</v>
      </c>
      <c r="B177" s="14" t="e">
        <f>'143 118,66'!#REF!</f>
        <v>#REF!</v>
      </c>
    </row>
    <row r="178" spans="1:2" hidden="1">
      <c r="A178" t="e">
        <f>'143 118,66'!#REF!</f>
        <v>#REF!</v>
      </c>
      <c r="B178" s="12" t="e">
        <f>'143 118,66'!#REF!</f>
        <v>#REF!</v>
      </c>
    </row>
    <row r="179" spans="1:2" hidden="1">
      <c r="A179" t="e">
        <f>'143 118,66'!#REF!</f>
        <v>#REF!</v>
      </c>
      <c r="B179" s="12" t="e">
        <f>'143 118,66'!#REF!</f>
        <v>#REF!</v>
      </c>
    </row>
    <row r="180" spans="1:2">
      <c r="A180" s="13" t="e">
        <f>'143 118,66'!#REF!</f>
        <v>#REF!</v>
      </c>
      <c r="B180" s="14" t="e">
        <f>'143 118,66'!#REF!</f>
        <v>#REF!</v>
      </c>
    </row>
    <row r="181" spans="1:2" hidden="1">
      <c r="A181" t="e">
        <f>'143 118,66'!#REF!</f>
        <v>#REF!</v>
      </c>
      <c r="B181" s="12" t="e">
        <f>'143 118,66'!#REF!</f>
        <v>#REF!</v>
      </c>
    </row>
    <row r="182" spans="1:2" hidden="1">
      <c r="A182" t="e">
        <f>'143 118,66'!#REF!</f>
        <v>#REF!</v>
      </c>
      <c r="B182" s="12" t="e">
        <f>'143 118,66'!#REF!</f>
        <v>#REF!</v>
      </c>
    </row>
    <row r="183" spans="1:2">
      <c r="A183" s="13" t="e">
        <f>'143 118,66'!#REF!</f>
        <v>#REF!</v>
      </c>
      <c r="B183" s="14" t="e">
        <f>'143 118,66'!#REF!</f>
        <v>#REF!</v>
      </c>
    </row>
    <row r="184" spans="1:2" hidden="1">
      <c r="A184" t="e">
        <f>'143 118,66'!#REF!</f>
        <v>#REF!</v>
      </c>
      <c r="B184" s="12" t="e">
        <f>'143 118,66'!#REF!</f>
        <v>#REF!</v>
      </c>
    </row>
    <row r="185" spans="1:2" hidden="1">
      <c r="A185" t="e">
        <f>'143 118,66'!#REF!</f>
        <v>#REF!</v>
      </c>
      <c r="B185" s="12" t="e">
        <f>'143 118,66'!#REF!</f>
        <v>#REF!</v>
      </c>
    </row>
    <row r="186" spans="1:2" hidden="1">
      <c r="A186" t="e">
        <f>'143 118,66'!#REF!</f>
        <v>#REF!</v>
      </c>
      <c r="B186" s="12" t="e">
        <f>'143 118,66'!#REF!</f>
        <v>#REF!</v>
      </c>
    </row>
    <row r="187" spans="1:2" hidden="1">
      <c r="A187" t="e">
        <f>'143 118,66'!#REF!</f>
        <v>#REF!</v>
      </c>
      <c r="B187" s="12" t="e">
        <f>'143 118,66'!#REF!</f>
        <v>#REF!</v>
      </c>
    </row>
    <row r="188" spans="1:2">
      <c r="A188" s="13" t="e">
        <f>'143 118,66'!#REF!</f>
        <v>#REF!</v>
      </c>
      <c r="B188" s="14" t="e">
        <f>'143 118,66'!#REF!</f>
        <v>#REF!</v>
      </c>
    </row>
    <row r="189" spans="1:2" hidden="1">
      <c r="A189" t="e">
        <f>'143 118,66'!#REF!</f>
        <v>#REF!</v>
      </c>
      <c r="B189" s="12" t="e">
        <f>'143 118,66'!#REF!</f>
        <v>#REF!</v>
      </c>
    </row>
    <row r="190" spans="1:2" hidden="1">
      <c r="A190" t="e">
        <f>'143 118,66'!#REF!</f>
        <v>#REF!</v>
      </c>
      <c r="B190" s="12" t="e">
        <f>'143 118,66'!#REF!</f>
        <v>#REF!</v>
      </c>
    </row>
    <row r="191" spans="1:2" hidden="1">
      <c r="A191" t="e">
        <f>'143 118,66'!#REF!</f>
        <v>#REF!</v>
      </c>
      <c r="B191" s="12" t="e">
        <f>'143 118,66'!#REF!</f>
        <v>#REF!</v>
      </c>
    </row>
    <row r="192" spans="1:2" hidden="1">
      <c r="A192" t="e">
        <f>'143 118,66'!#REF!</f>
        <v>#REF!</v>
      </c>
      <c r="B192" s="12" t="e">
        <f>'143 118,66'!#REF!</f>
        <v>#REF!</v>
      </c>
    </row>
    <row r="193" spans="1:2" hidden="1">
      <c r="A193" t="e">
        <f>'143 118,66'!#REF!</f>
        <v>#REF!</v>
      </c>
      <c r="B193" s="12" t="e">
        <f>'143 118,66'!#REF!</f>
        <v>#REF!</v>
      </c>
    </row>
    <row r="194" spans="1:2">
      <c r="A194" s="13" t="str">
        <f>'143 118,66'!B18</f>
        <v>Всего по этапу 2020 года с финансовой поддержкой Фонда</v>
      </c>
      <c r="B194" s="14">
        <f>'143 118,66'!Q18</f>
        <v>50877.916666666664</v>
      </c>
    </row>
    <row r="195" spans="1:2" hidden="1">
      <c r="A195" t="str">
        <f>'143 118,66'!B19</f>
        <v>пст.  Тимшер ул.Киевская, д. 3</v>
      </c>
      <c r="B195" s="12">
        <f>'143 118,66'!Q19</f>
        <v>0</v>
      </c>
    </row>
    <row r="196" spans="1:2" hidden="1">
      <c r="A196" t="str">
        <f>'143 118,66'!B20</f>
        <v>пст. Лопъювад, ул.Комсомольская, д. 5</v>
      </c>
      <c r="B196" s="12">
        <f>'143 118,66'!Q20</f>
        <v>0</v>
      </c>
    </row>
    <row r="197" spans="1:2" hidden="1">
      <c r="A197" t="str">
        <f>'143 118,66'!B21</f>
        <v>пст. Лопъювад, ул.Комсомольская, д. 10</v>
      </c>
      <c r="B197" s="12">
        <f>'143 118,66'!Q21</f>
        <v>0</v>
      </c>
    </row>
    <row r="198" spans="1:2">
      <c r="A198" s="13" t="e">
        <f>'143 118,66'!#REF!</f>
        <v>#REF!</v>
      </c>
      <c r="B198" s="14" t="e">
        <f>'143 118,66'!#REF!</f>
        <v>#REF!</v>
      </c>
    </row>
    <row r="199" spans="1:2" hidden="1">
      <c r="A199" t="e">
        <f>'143 118,66'!#REF!</f>
        <v>#REF!</v>
      </c>
      <c r="B199" s="12" t="e">
        <f>'143 118,66'!#REF!</f>
        <v>#REF!</v>
      </c>
    </row>
    <row r="200" spans="1:2" hidden="1">
      <c r="A200" t="e">
        <f>'143 118,66'!#REF!</f>
        <v>#REF!</v>
      </c>
      <c r="B200" s="12" t="e">
        <f>'143 118,66'!#REF!</f>
        <v>#REF!</v>
      </c>
    </row>
    <row r="201" spans="1:2" hidden="1">
      <c r="A201" t="e">
        <f>'143 118,66'!#REF!</f>
        <v>#REF!</v>
      </c>
      <c r="B201" s="12" t="e">
        <f>'143 118,66'!#REF!</f>
        <v>#REF!</v>
      </c>
    </row>
    <row r="202" spans="1:2" hidden="1">
      <c r="A202" t="e">
        <f>'143 118,66'!#REF!</f>
        <v>#REF!</v>
      </c>
      <c r="B202" s="12" t="e">
        <f>'143 118,66'!#REF!</f>
        <v>#REF!</v>
      </c>
    </row>
    <row r="203" spans="1:2">
      <c r="A203" s="13" t="e">
        <f>'143 118,66'!#REF!</f>
        <v>#REF!</v>
      </c>
      <c r="B203" s="14" t="e">
        <f>'143 118,66'!#REF!</f>
        <v>#REF!</v>
      </c>
    </row>
    <row r="204" spans="1:2" hidden="1">
      <c r="A204" t="e">
        <f>'143 118,66'!#REF!</f>
        <v>#REF!</v>
      </c>
      <c r="B204" s="12" t="e">
        <f>'143 118,66'!#REF!</f>
        <v>#REF!</v>
      </c>
    </row>
    <row r="205" spans="1:2">
      <c r="A205" s="13" t="e">
        <f>'143 118,66'!#REF!</f>
        <v>#REF!</v>
      </c>
      <c r="B205" s="14" t="e">
        <f>'143 118,66'!#REF!</f>
        <v>#REF!</v>
      </c>
    </row>
    <row r="206" spans="1:2" hidden="1">
      <c r="A206" t="e">
        <f>'143 118,66'!#REF!</f>
        <v>#REF!</v>
      </c>
      <c r="B206" s="12" t="e">
        <f>'143 118,66'!#REF!</f>
        <v>#REF!</v>
      </c>
    </row>
    <row r="207" spans="1:2">
      <c r="A207" s="13" t="e">
        <f>'143 118,66'!#REF!</f>
        <v>#REF!</v>
      </c>
      <c r="B207" s="14" t="e">
        <f>'143 118,66'!#REF!</f>
        <v>#REF!</v>
      </c>
    </row>
    <row r="208" spans="1:2">
      <c r="A208" s="13" t="e">
        <f>'143 118,66'!#REF!</f>
        <v>#REF!</v>
      </c>
      <c r="B208" s="14" t="e">
        <f>'143 118,66'!#REF!</f>
        <v>#REF!</v>
      </c>
    </row>
    <row r="209" spans="1:2">
      <c r="A209" s="13" t="e">
        <f>'143 118,66'!#REF!</f>
        <v>#REF!</v>
      </c>
      <c r="B209" s="14" t="e">
        <f>'143 118,66'!#REF!</f>
        <v>#REF!</v>
      </c>
    </row>
    <row r="210" spans="1:2">
      <c r="A210" s="13" t="e">
        <f>'143 118,66'!#REF!</f>
        <v>#REF!</v>
      </c>
      <c r="B210" s="14" t="e">
        <f>'143 118,66'!#REF!</f>
        <v>#REF!</v>
      </c>
    </row>
    <row r="211" spans="1:2" hidden="1">
      <c r="A211" t="e">
        <f>'143 118,66'!#REF!</f>
        <v>#REF!</v>
      </c>
      <c r="B211" s="12" t="e">
        <f>'143 118,66'!#REF!</f>
        <v>#REF!</v>
      </c>
    </row>
    <row r="212" spans="1:2" hidden="1">
      <c r="A212" t="e">
        <f>'143 118,66'!#REF!</f>
        <v>#REF!</v>
      </c>
      <c r="B212" s="12" t="e">
        <f>'143 118,66'!#REF!</f>
        <v>#REF!</v>
      </c>
    </row>
    <row r="213" spans="1:2" hidden="1">
      <c r="A213" t="e">
        <f>'143 118,66'!#REF!</f>
        <v>#REF!</v>
      </c>
      <c r="B213" s="12" t="e">
        <f>'143 118,66'!#REF!</f>
        <v>#REF!</v>
      </c>
    </row>
    <row r="214" spans="1:2" hidden="1">
      <c r="A214" t="e">
        <f>'143 118,66'!#REF!</f>
        <v>#REF!</v>
      </c>
      <c r="B214" s="12" t="e">
        <f>'143 118,66'!#REF!</f>
        <v>#REF!</v>
      </c>
    </row>
    <row r="215" spans="1:2" hidden="1">
      <c r="A215" t="e">
        <f>'143 118,66'!#REF!</f>
        <v>#REF!</v>
      </c>
      <c r="B215" s="12" t="e">
        <f>'143 118,66'!#REF!</f>
        <v>#REF!</v>
      </c>
    </row>
    <row r="216" spans="1:2" hidden="1">
      <c r="A216" t="e">
        <f>'143 118,66'!#REF!</f>
        <v>#REF!</v>
      </c>
      <c r="B216" s="12" t="e">
        <f>'143 118,66'!#REF!</f>
        <v>#REF!</v>
      </c>
    </row>
    <row r="217" spans="1:2" hidden="1">
      <c r="A217" t="e">
        <f>'143 118,66'!#REF!</f>
        <v>#REF!</v>
      </c>
      <c r="B217" s="12" t="e">
        <f>'143 118,66'!#REF!</f>
        <v>#REF!</v>
      </c>
    </row>
    <row r="218" spans="1:2" hidden="1">
      <c r="A218" t="e">
        <f>'143 118,66'!#REF!</f>
        <v>#REF!</v>
      </c>
      <c r="B218" s="12" t="e">
        <f>'143 118,66'!#REF!</f>
        <v>#REF!</v>
      </c>
    </row>
    <row r="219" spans="1:2" hidden="1">
      <c r="A219" t="e">
        <f>'143 118,66'!#REF!</f>
        <v>#REF!</v>
      </c>
      <c r="B219" s="12" t="e">
        <f>'143 118,66'!#REF!</f>
        <v>#REF!</v>
      </c>
    </row>
    <row r="220" spans="1:2" hidden="1">
      <c r="A220" t="e">
        <f>'143 118,66'!#REF!</f>
        <v>#REF!</v>
      </c>
      <c r="B220" s="12" t="e">
        <f>'143 118,66'!#REF!</f>
        <v>#REF!</v>
      </c>
    </row>
    <row r="221" spans="1:2" hidden="1">
      <c r="A221" t="e">
        <f>'143 118,66'!#REF!</f>
        <v>#REF!</v>
      </c>
      <c r="B221" s="12" t="e">
        <f>'143 118,66'!#REF!</f>
        <v>#REF!</v>
      </c>
    </row>
    <row r="222" spans="1:2" hidden="1">
      <c r="A222" t="e">
        <f>'143 118,66'!#REF!</f>
        <v>#REF!</v>
      </c>
      <c r="B222" s="12" t="e">
        <f>'143 118,66'!#REF!</f>
        <v>#REF!</v>
      </c>
    </row>
    <row r="223" spans="1:2" hidden="1">
      <c r="A223" t="e">
        <f>'143 118,66'!#REF!</f>
        <v>#REF!</v>
      </c>
      <c r="B223" s="12" t="e">
        <f>'143 118,66'!#REF!</f>
        <v>#REF!</v>
      </c>
    </row>
    <row r="224" spans="1:2" hidden="1">
      <c r="A224" t="e">
        <f>'143 118,66'!#REF!</f>
        <v>#REF!</v>
      </c>
      <c r="B224" s="12" t="e">
        <f>'143 118,66'!#REF!</f>
        <v>#REF!</v>
      </c>
    </row>
    <row r="225" spans="1:2" hidden="1">
      <c r="A225" t="e">
        <f>'143 118,66'!#REF!</f>
        <v>#REF!</v>
      </c>
      <c r="B225" s="12" t="e">
        <f>'143 118,66'!#REF!</f>
        <v>#REF!</v>
      </c>
    </row>
    <row r="226" spans="1:2" hidden="1">
      <c r="A226" t="e">
        <f>'143 118,66'!#REF!</f>
        <v>#REF!</v>
      </c>
      <c r="B226" s="12" t="e">
        <f>'143 118,66'!#REF!</f>
        <v>#REF!</v>
      </c>
    </row>
    <row r="227" spans="1:2" hidden="1">
      <c r="A227" t="e">
        <f>'143 118,66'!#REF!</f>
        <v>#REF!</v>
      </c>
      <c r="B227" s="12" t="e">
        <f>'143 118,66'!#REF!</f>
        <v>#REF!</v>
      </c>
    </row>
    <row r="228" spans="1:2" hidden="1">
      <c r="A228" t="e">
        <f>'143 118,66'!#REF!</f>
        <v>#REF!</v>
      </c>
      <c r="B228" s="12" t="e">
        <f>'143 118,66'!#REF!</f>
        <v>#REF!</v>
      </c>
    </row>
    <row r="229" spans="1:2" hidden="1">
      <c r="A229" t="e">
        <f>'143 118,66'!#REF!</f>
        <v>#REF!</v>
      </c>
      <c r="B229" s="12" t="e">
        <f>'143 118,66'!#REF!</f>
        <v>#REF!</v>
      </c>
    </row>
    <row r="230" spans="1:2" hidden="1">
      <c r="A230" t="e">
        <f>'143 118,66'!#REF!</f>
        <v>#REF!</v>
      </c>
      <c r="B230" s="12" t="e">
        <f>'143 118,66'!#REF!</f>
        <v>#REF!</v>
      </c>
    </row>
    <row r="231" spans="1:2">
      <c r="A231" s="13" t="e">
        <f>'143 118,66'!#REF!</f>
        <v>#REF!</v>
      </c>
      <c r="B231" s="14" t="e">
        <f>'143 118,66'!#REF!</f>
        <v>#REF!</v>
      </c>
    </row>
    <row r="232" spans="1:2" hidden="1">
      <c r="A232" t="e">
        <f>'143 118,66'!#REF!</f>
        <v>#REF!</v>
      </c>
      <c r="B232" s="12" t="e">
        <f>'143 118,66'!#REF!</f>
        <v>#REF!</v>
      </c>
    </row>
    <row r="233" spans="1:2" hidden="1">
      <c r="A233" t="e">
        <f>'143 118,66'!#REF!</f>
        <v>#REF!</v>
      </c>
      <c r="B233" s="12" t="e">
        <f>'143 118,66'!#REF!</f>
        <v>#REF!</v>
      </c>
    </row>
    <row r="234" spans="1:2">
      <c r="A234" s="13" t="e">
        <f>'143 118,66'!#REF!</f>
        <v>#REF!</v>
      </c>
      <c r="B234" s="14" t="e">
        <f>'143 118,66'!#REF!</f>
        <v>#REF!</v>
      </c>
    </row>
    <row r="235" spans="1:2" hidden="1">
      <c r="A235" t="e">
        <f>'143 118,66'!#REF!</f>
        <v>#REF!</v>
      </c>
      <c r="B235" s="12" t="e">
        <f>'143 118,66'!#REF!</f>
        <v>#REF!</v>
      </c>
    </row>
    <row r="236" spans="1:2" hidden="1">
      <c r="A236" t="e">
        <f>'143 118,66'!#REF!</f>
        <v>#REF!</v>
      </c>
      <c r="B236" s="12" t="e">
        <f>'143 118,66'!#REF!</f>
        <v>#REF!</v>
      </c>
    </row>
    <row r="237" spans="1:2" hidden="1">
      <c r="A237" t="e">
        <f>'143 118,66'!#REF!</f>
        <v>#REF!</v>
      </c>
      <c r="B237" s="12" t="e">
        <f>'143 118,66'!#REF!</f>
        <v>#REF!</v>
      </c>
    </row>
    <row r="238" spans="1:2" hidden="1">
      <c r="A238" t="e">
        <f>'143 118,66'!#REF!</f>
        <v>#REF!</v>
      </c>
      <c r="B238" s="12" t="e">
        <f>'143 118,66'!#REF!</f>
        <v>#REF!</v>
      </c>
    </row>
    <row r="239" spans="1:2" hidden="1">
      <c r="A239" t="e">
        <f>'143 118,66'!#REF!</f>
        <v>#REF!</v>
      </c>
      <c r="B239" s="12" t="e">
        <f>'143 118,66'!#REF!</f>
        <v>#REF!</v>
      </c>
    </row>
    <row r="240" spans="1:2">
      <c r="A240" s="13" t="e">
        <f>'143 118,66'!#REF!</f>
        <v>#REF!</v>
      </c>
      <c r="B240" s="14" t="e">
        <f>'143 118,66'!#REF!</f>
        <v>#REF!</v>
      </c>
    </row>
    <row r="241" spans="1:2" hidden="1">
      <c r="A241" t="e">
        <f>'143 118,66'!#REF!</f>
        <v>#REF!</v>
      </c>
      <c r="B241" s="12" t="e">
        <f>'143 118,66'!#REF!</f>
        <v>#REF!</v>
      </c>
    </row>
    <row r="242" spans="1:2" hidden="1">
      <c r="A242" t="e">
        <f>'143 118,66'!#REF!</f>
        <v>#REF!</v>
      </c>
      <c r="B242" s="12" t="e">
        <f>'143 118,66'!#REF!</f>
        <v>#REF!</v>
      </c>
    </row>
    <row r="243" spans="1:2" hidden="1">
      <c r="A243" t="e">
        <f>'143 118,66'!#REF!</f>
        <v>#REF!</v>
      </c>
      <c r="B243" s="12" t="e">
        <f>'143 118,66'!#REF!</f>
        <v>#REF!</v>
      </c>
    </row>
    <row r="244" spans="1:2" hidden="1">
      <c r="A244" t="e">
        <f>'143 118,66'!#REF!</f>
        <v>#REF!</v>
      </c>
      <c r="B244" s="12" t="e">
        <f>'143 118,66'!#REF!</f>
        <v>#REF!</v>
      </c>
    </row>
    <row r="245" spans="1:2" hidden="1">
      <c r="A245" t="e">
        <f>'143 118,66'!#REF!</f>
        <v>#REF!</v>
      </c>
      <c r="B245" s="12" t="e">
        <f>'143 118,66'!#REF!</f>
        <v>#REF!</v>
      </c>
    </row>
    <row r="246" spans="1:2" hidden="1">
      <c r="A246" t="e">
        <f>'143 118,66'!#REF!</f>
        <v>#REF!</v>
      </c>
      <c r="B246" s="12" t="e">
        <f>'143 118,66'!#REF!</f>
        <v>#REF!</v>
      </c>
    </row>
    <row r="247" spans="1:2" hidden="1">
      <c r="A247" t="e">
        <f>'143 118,66'!#REF!</f>
        <v>#REF!</v>
      </c>
      <c r="B247" s="12" t="e">
        <f>'143 118,66'!#REF!</f>
        <v>#REF!</v>
      </c>
    </row>
    <row r="248" spans="1:2" hidden="1">
      <c r="A248" t="e">
        <f>'143 118,66'!#REF!</f>
        <v>#REF!</v>
      </c>
      <c r="B248" s="12" t="e">
        <f>'143 118,66'!#REF!</f>
        <v>#REF!</v>
      </c>
    </row>
    <row r="249" spans="1:2" hidden="1">
      <c r="A249" t="e">
        <f>'143 118,66'!#REF!</f>
        <v>#REF!</v>
      </c>
      <c r="B249" s="12" t="e">
        <f>'143 118,66'!#REF!</f>
        <v>#REF!</v>
      </c>
    </row>
    <row r="250" spans="1:2" hidden="1">
      <c r="A250" t="e">
        <f>'143 118,66'!#REF!</f>
        <v>#REF!</v>
      </c>
      <c r="B250" s="12" t="e">
        <f>'143 118,66'!#REF!</f>
        <v>#REF!</v>
      </c>
    </row>
    <row r="251" spans="1:2" hidden="1">
      <c r="A251" t="e">
        <f>'143 118,66'!#REF!</f>
        <v>#REF!</v>
      </c>
      <c r="B251" s="12" t="e">
        <f>'143 118,66'!#REF!</f>
        <v>#REF!</v>
      </c>
    </row>
    <row r="252" spans="1:2" hidden="1">
      <c r="A252" t="e">
        <f>'143 118,66'!#REF!</f>
        <v>#REF!</v>
      </c>
      <c r="B252" s="12" t="e">
        <f>'143 118,66'!#REF!</f>
        <v>#REF!</v>
      </c>
    </row>
    <row r="253" spans="1:2" hidden="1">
      <c r="A253" t="e">
        <f>'143 118,66'!#REF!</f>
        <v>#REF!</v>
      </c>
      <c r="B253" s="12" t="e">
        <f>'143 118,66'!#REF!</f>
        <v>#REF!</v>
      </c>
    </row>
    <row r="254" spans="1:2" hidden="1">
      <c r="A254" t="e">
        <f>'143 118,66'!#REF!</f>
        <v>#REF!</v>
      </c>
      <c r="B254" s="12" t="e">
        <f>'143 118,66'!#REF!</f>
        <v>#REF!</v>
      </c>
    </row>
    <row r="255" spans="1:2" hidden="1">
      <c r="A255" t="e">
        <f>'143 118,66'!#REF!</f>
        <v>#REF!</v>
      </c>
      <c r="B255" s="12" t="e">
        <f>'143 118,66'!#REF!</f>
        <v>#REF!</v>
      </c>
    </row>
    <row r="256" spans="1:2" hidden="1">
      <c r="A256" t="e">
        <f>'143 118,66'!#REF!</f>
        <v>#REF!</v>
      </c>
      <c r="B256" s="12" t="e">
        <f>'143 118,66'!#REF!</f>
        <v>#REF!</v>
      </c>
    </row>
    <row r="257" spans="1:2" hidden="1">
      <c r="A257" t="e">
        <f>'143 118,66'!#REF!</f>
        <v>#REF!</v>
      </c>
      <c r="B257" s="12" t="e">
        <f>'143 118,66'!#REF!</f>
        <v>#REF!</v>
      </c>
    </row>
    <row r="258" spans="1:2">
      <c r="A258" s="13" t="e">
        <f>'143 118,66'!#REF!</f>
        <v>#REF!</v>
      </c>
      <c r="B258" s="14" t="e">
        <f>'143 118,66'!#REF!</f>
        <v>#REF!</v>
      </c>
    </row>
    <row r="259" spans="1:2" hidden="1">
      <c r="A259" t="e">
        <f>'143 118,66'!#REF!</f>
        <v>#REF!</v>
      </c>
      <c r="B259" s="12" t="e">
        <f>'143 118,66'!#REF!</f>
        <v>#REF!</v>
      </c>
    </row>
    <row r="260" spans="1:2" hidden="1">
      <c r="A260" t="e">
        <f>'143 118,66'!#REF!</f>
        <v>#REF!</v>
      </c>
      <c r="B260" s="12" t="e">
        <f>'143 118,66'!#REF!</f>
        <v>#REF!</v>
      </c>
    </row>
    <row r="261" spans="1:2" hidden="1">
      <c r="A261" t="e">
        <f>'143 118,66'!#REF!</f>
        <v>#REF!</v>
      </c>
      <c r="B261" s="12" t="e">
        <f>'143 118,66'!#REF!</f>
        <v>#REF!</v>
      </c>
    </row>
    <row r="262" spans="1:2" hidden="1">
      <c r="A262" t="e">
        <f>'143 118,66'!#REF!</f>
        <v>#REF!</v>
      </c>
      <c r="B262" s="12" t="e">
        <f>'143 118,66'!#REF!</f>
        <v>#REF!</v>
      </c>
    </row>
    <row r="263" spans="1:2" hidden="1">
      <c r="A263" t="e">
        <f>'143 118,66'!#REF!</f>
        <v>#REF!</v>
      </c>
      <c r="B263" s="12" t="e">
        <f>'143 118,66'!#REF!</f>
        <v>#REF!</v>
      </c>
    </row>
    <row r="264" spans="1:2" hidden="1">
      <c r="A264" t="e">
        <f>'143 118,66'!#REF!</f>
        <v>#REF!</v>
      </c>
      <c r="B264" s="12" t="e">
        <f>'143 118,66'!#REF!</f>
        <v>#REF!</v>
      </c>
    </row>
    <row r="265" spans="1:2" hidden="1">
      <c r="A265" t="e">
        <f>'143 118,66'!#REF!</f>
        <v>#REF!</v>
      </c>
      <c r="B265" s="12" t="e">
        <f>'143 118,66'!#REF!</f>
        <v>#REF!</v>
      </c>
    </row>
    <row r="266" spans="1:2" hidden="1">
      <c r="A266" t="e">
        <f>'143 118,66'!#REF!</f>
        <v>#REF!</v>
      </c>
      <c r="B266" s="12" t="e">
        <f>'143 118,66'!#REF!</f>
        <v>#REF!</v>
      </c>
    </row>
    <row r="267" spans="1:2">
      <c r="A267" s="13" t="e">
        <f>'143 118,66'!#REF!</f>
        <v>#REF!</v>
      </c>
      <c r="B267" s="14" t="e">
        <f>'143 118,66'!#REF!</f>
        <v>#REF!</v>
      </c>
    </row>
    <row r="268" spans="1:2" hidden="1">
      <c r="A268" t="e">
        <f>'143 118,66'!#REF!</f>
        <v>#REF!</v>
      </c>
      <c r="B268" s="12" t="e">
        <f>'143 118,66'!#REF!</f>
        <v>#REF!</v>
      </c>
    </row>
    <row r="269" spans="1:2" hidden="1">
      <c r="A269" t="e">
        <f>'143 118,66'!#REF!</f>
        <v>#REF!</v>
      </c>
      <c r="B269" s="12" t="e">
        <f>'143 118,66'!#REF!</f>
        <v>#REF!</v>
      </c>
    </row>
    <row r="270" spans="1:2" hidden="1">
      <c r="A270" t="e">
        <f>'143 118,66'!#REF!</f>
        <v>#REF!</v>
      </c>
      <c r="B270" s="12" t="e">
        <f>'143 118,66'!#REF!</f>
        <v>#REF!</v>
      </c>
    </row>
    <row r="271" spans="1:2">
      <c r="A271" s="13" t="e">
        <f>'143 118,66'!#REF!</f>
        <v>#REF!</v>
      </c>
      <c r="B271" s="14" t="e">
        <f>'143 118,66'!#REF!</f>
        <v>#REF!</v>
      </c>
    </row>
    <row r="272" spans="1:2" hidden="1">
      <c r="A272" t="e">
        <f>'143 118,66'!#REF!</f>
        <v>#REF!</v>
      </c>
      <c r="B272" s="12" t="e">
        <f>'143 118,66'!#REF!</f>
        <v>#REF!</v>
      </c>
    </row>
    <row r="273" spans="1:2" hidden="1">
      <c r="A273" t="e">
        <f>'143 118,66'!#REF!</f>
        <v>#REF!</v>
      </c>
      <c r="B273" s="12" t="e">
        <f>'143 118,66'!#REF!</f>
        <v>#REF!</v>
      </c>
    </row>
    <row r="274" spans="1:2" hidden="1">
      <c r="A274" t="e">
        <f>'143 118,66'!#REF!</f>
        <v>#REF!</v>
      </c>
      <c r="B274" s="12" t="e">
        <f>'143 118,66'!#REF!</f>
        <v>#REF!</v>
      </c>
    </row>
    <row r="275" spans="1:2">
      <c r="A275" s="13" t="e">
        <f>'143 118,66'!#REF!</f>
        <v>#REF!</v>
      </c>
      <c r="B275" s="14" t="e">
        <f>'143 118,66'!#REF!</f>
        <v>#REF!</v>
      </c>
    </row>
    <row r="276" spans="1:2" hidden="1">
      <c r="A276" t="e">
        <f>'143 118,66'!#REF!</f>
        <v>#REF!</v>
      </c>
      <c r="B276" s="12" t="e">
        <f>'143 118,66'!#REF!</f>
        <v>#REF!</v>
      </c>
    </row>
    <row r="277" spans="1:2" hidden="1">
      <c r="A277" t="e">
        <f>'143 118,66'!#REF!</f>
        <v>#REF!</v>
      </c>
      <c r="B277" s="12" t="e">
        <f>'143 118,66'!#REF!</f>
        <v>#REF!</v>
      </c>
    </row>
    <row r="278" spans="1:2">
      <c r="A278" s="13" t="str">
        <f>'143 118,66'!B24</f>
        <v>Всего по этапу 2021 года с финансовой поддержкой Фонда</v>
      </c>
      <c r="B278" s="14">
        <f>'143 118,66'!Q24</f>
        <v>41591.03410341034</v>
      </c>
    </row>
    <row r="279" spans="1:2" hidden="1">
      <c r="A279" t="str">
        <f>'143 118,66'!B25</f>
        <v>с.Усть-Нем, ул.Совхозная, д.9</v>
      </c>
      <c r="B279" s="12">
        <f>'143 118,66'!Q25</f>
        <v>0</v>
      </c>
    </row>
    <row r="280" spans="1:2" hidden="1">
      <c r="A280" t="str">
        <f>'143 118,66'!B26</f>
        <v>с.Усть-Кулом, ул. Гагарина д.9в</v>
      </c>
      <c r="B280" s="12">
        <f>'143 118,66'!Q26</f>
        <v>0</v>
      </c>
    </row>
    <row r="281" spans="1:2">
      <c r="A281" s="13" t="e">
        <f>'143 118,66'!#REF!</f>
        <v>#REF!</v>
      </c>
      <c r="B281" s="14" t="e">
        <f>'143 118,66'!#REF!</f>
        <v>#REF!</v>
      </c>
    </row>
    <row r="282" spans="1:2" hidden="1">
      <c r="A282" t="e">
        <f>'143 118,66'!#REF!</f>
        <v>#REF!</v>
      </c>
      <c r="B282" s="12" t="e">
        <f>'143 118,66'!#REF!</f>
        <v>#REF!</v>
      </c>
    </row>
    <row r="283" spans="1:2" hidden="1">
      <c r="A283" t="e">
        <f>'143 118,66'!#REF!</f>
        <v>#REF!</v>
      </c>
      <c r="B283" s="12" t="e">
        <f>'143 118,66'!#REF!</f>
        <v>#REF!</v>
      </c>
    </row>
    <row r="284" spans="1:2" hidden="1">
      <c r="A284" t="e">
        <f>'143 118,66'!#REF!</f>
        <v>#REF!</v>
      </c>
      <c r="B284" s="12" t="e">
        <f>'143 118,66'!#REF!</f>
        <v>#REF!</v>
      </c>
    </row>
    <row r="285" spans="1:2">
      <c r="A285" s="13" t="e">
        <f>'143 118,66'!#REF!</f>
        <v>#REF!</v>
      </c>
      <c r="B285" s="14" t="e">
        <f>'143 118,66'!#REF!</f>
        <v>#REF!</v>
      </c>
    </row>
    <row r="286" spans="1:2" hidden="1">
      <c r="A286" t="e">
        <f>'143 118,66'!#REF!</f>
        <v>#REF!</v>
      </c>
      <c r="B286" s="12" t="e">
        <f>'143 118,66'!#REF!</f>
        <v>#REF!</v>
      </c>
    </row>
    <row r="287" spans="1:2" hidden="1">
      <c r="A287" t="e">
        <f>'143 118,66'!#REF!</f>
        <v>#REF!</v>
      </c>
      <c r="B287" s="12" t="e">
        <f>'143 118,66'!#REF!</f>
        <v>#REF!</v>
      </c>
    </row>
    <row r="288" spans="1:2" hidden="1">
      <c r="A288" t="e">
        <f>'143 118,66'!#REF!</f>
        <v>#REF!</v>
      </c>
      <c r="B288" s="12" t="e">
        <f>'143 118,66'!#REF!</f>
        <v>#REF!</v>
      </c>
    </row>
    <row r="289" spans="1:2">
      <c r="A289" s="13" t="e">
        <f>'143 118,66'!#REF!</f>
        <v>#REF!</v>
      </c>
      <c r="B289" s="14" t="e">
        <f>'143 118,66'!#REF!</f>
        <v>#REF!</v>
      </c>
    </row>
    <row r="290" spans="1:2" hidden="1">
      <c r="A290" t="e">
        <f>'143 118,66'!#REF!</f>
        <v>#REF!</v>
      </c>
      <c r="B290" s="12" t="e">
        <f>'143 118,66'!#REF!</f>
        <v>#REF!</v>
      </c>
    </row>
    <row r="291" spans="1:2">
      <c r="A291" s="13" t="e">
        <f>'143 118,66'!#REF!</f>
        <v>#REF!</v>
      </c>
      <c r="B291" s="14" t="e">
        <f>'143 118,66'!#REF!</f>
        <v>#REF!</v>
      </c>
    </row>
    <row r="292" spans="1:2">
      <c r="A292" s="13" t="e">
        <f>'143 118,66'!#REF!</f>
        <v>#REF!</v>
      </c>
      <c r="B292" s="14" t="e">
        <f>'143 118,66'!#REF!</f>
        <v>#REF!</v>
      </c>
    </row>
    <row r="293" spans="1:2">
      <c r="A293" s="13" t="e">
        <f>'143 118,66'!#REF!</f>
        <v>#REF!</v>
      </c>
      <c r="B293" s="14" t="e">
        <f>'143 118,66'!#REF!</f>
        <v>#REF!</v>
      </c>
    </row>
    <row r="294" spans="1:2">
      <c r="A294" s="13" t="e">
        <f>'143 118,66'!#REF!</f>
        <v>#REF!</v>
      </c>
      <c r="B294" s="14" t="e">
        <f>'143 118,66'!#REF!</f>
        <v>#REF!</v>
      </c>
    </row>
    <row r="295" spans="1:2" hidden="1">
      <c r="A295" t="e">
        <f>'143 118,66'!#REF!</f>
        <v>#REF!</v>
      </c>
      <c r="B295" s="12" t="e">
        <f>'143 118,66'!#REF!</f>
        <v>#REF!</v>
      </c>
    </row>
    <row r="296" spans="1:2" hidden="1">
      <c r="A296" t="e">
        <f>'143 118,66'!#REF!</f>
        <v>#REF!</v>
      </c>
      <c r="B296" s="12" t="e">
        <f>'143 118,66'!#REF!</f>
        <v>#REF!</v>
      </c>
    </row>
    <row r="297" spans="1:2">
      <c r="A297" s="13" t="e">
        <f>'143 118,66'!#REF!</f>
        <v>#REF!</v>
      </c>
      <c r="B297" s="14" t="e">
        <f>'143 118,66'!#REF!</f>
        <v>#REF!</v>
      </c>
    </row>
    <row r="298" spans="1:2" hidden="1">
      <c r="A298" t="e">
        <f>'143 118,66'!#REF!</f>
        <v>#REF!</v>
      </c>
      <c r="B298" s="12" t="e">
        <f>'143 118,66'!#REF!</f>
        <v>#REF!</v>
      </c>
    </row>
    <row r="299" spans="1:2" hidden="1">
      <c r="A299" t="e">
        <f>'143 118,66'!#REF!</f>
        <v>#REF!</v>
      </c>
      <c r="B299" s="12" t="e">
        <f>'143 118,66'!#REF!</f>
        <v>#REF!</v>
      </c>
    </row>
    <row r="300" spans="1:2" hidden="1">
      <c r="A300" t="e">
        <f>'143 118,66'!#REF!</f>
        <v>#REF!</v>
      </c>
      <c r="B300" s="12" t="e">
        <f>'143 118,66'!#REF!</f>
        <v>#REF!</v>
      </c>
    </row>
    <row r="301" spans="1:2" hidden="1">
      <c r="A301" t="e">
        <f>'143 118,66'!#REF!</f>
        <v>#REF!</v>
      </c>
      <c r="B301" s="12" t="e">
        <f>'143 118,66'!#REF!</f>
        <v>#REF!</v>
      </c>
    </row>
    <row r="302" spans="1:2" hidden="1">
      <c r="A302" t="e">
        <f>'143 118,66'!#REF!</f>
        <v>#REF!</v>
      </c>
      <c r="B302" s="12" t="e">
        <f>'143 118,66'!#REF!</f>
        <v>#REF!</v>
      </c>
    </row>
    <row r="303" spans="1:2" hidden="1">
      <c r="A303" t="e">
        <f>'143 118,66'!#REF!</f>
        <v>#REF!</v>
      </c>
      <c r="B303" s="12" t="e">
        <f>'143 118,66'!#REF!</f>
        <v>#REF!</v>
      </c>
    </row>
    <row r="304" spans="1:2">
      <c r="A304" s="13" t="e">
        <f>'143 118,66'!#REF!</f>
        <v>#REF!</v>
      </c>
      <c r="B304" s="14" t="e">
        <f>'143 118,66'!#REF!</f>
        <v>#REF!</v>
      </c>
    </row>
    <row r="305" spans="1:2" hidden="1">
      <c r="A305" t="e">
        <f>'143 118,66'!#REF!</f>
        <v>#REF!</v>
      </c>
      <c r="B305" s="12" t="e">
        <f>'143 118,66'!#REF!</f>
        <v>#REF!</v>
      </c>
    </row>
    <row r="306" spans="1:2" hidden="1">
      <c r="A306" t="e">
        <f>'143 118,66'!#REF!</f>
        <v>#REF!</v>
      </c>
      <c r="B306" s="12" t="e">
        <f>'143 118,66'!#REF!</f>
        <v>#REF!</v>
      </c>
    </row>
    <row r="307" spans="1:2" hidden="1">
      <c r="A307" t="e">
        <f>'143 118,66'!#REF!</f>
        <v>#REF!</v>
      </c>
      <c r="B307" s="12" t="e">
        <f>'143 118,66'!#REF!</f>
        <v>#REF!</v>
      </c>
    </row>
    <row r="308" spans="1:2" hidden="1">
      <c r="A308" t="e">
        <f>'143 118,66'!#REF!</f>
        <v>#REF!</v>
      </c>
      <c r="B308" s="12" t="e">
        <f>'143 118,66'!#REF!</f>
        <v>#REF!</v>
      </c>
    </row>
    <row r="309" spans="1:2" hidden="1">
      <c r="A309" t="e">
        <f>'143 118,66'!#REF!</f>
        <v>#REF!</v>
      </c>
      <c r="B309" s="12" t="e">
        <f>'143 118,66'!#REF!</f>
        <v>#REF!</v>
      </c>
    </row>
    <row r="310" spans="1:2" hidden="1">
      <c r="A310" t="e">
        <f>'143 118,66'!#REF!</f>
        <v>#REF!</v>
      </c>
      <c r="B310" s="12" t="e">
        <f>'143 118,66'!#REF!</f>
        <v>#REF!</v>
      </c>
    </row>
    <row r="311" spans="1:2" hidden="1">
      <c r="A311" t="e">
        <f>'143 118,66'!#REF!</f>
        <v>#REF!</v>
      </c>
      <c r="B311" s="12" t="e">
        <f>'143 118,66'!#REF!</f>
        <v>#REF!</v>
      </c>
    </row>
    <row r="312" spans="1:2">
      <c r="A312" s="13" t="e">
        <f>'143 118,66'!#REF!</f>
        <v>#REF!</v>
      </c>
      <c r="B312" s="14" t="e">
        <f>'143 118,66'!#REF!</f>
        <v>#REF!</v>
      </c>
    </row>
    <row r="313" spans="1:2" hidden="1">
      <c r="A313" t="e">
        <f>'143 118,66'!#REF!</f>
        <v>#REF!</v>
      </c>
      <c r="B313" s="12" t="e">
        <f>'143 118,66'!#REF!</f>
        <v>#REF!</v>
      </c>
    </row>
    <row r="314" spans="1:2" hidden="1">
      <c r="A314" t="e">
        <f>'143 118,66'!#REF!</f>
        <v>#REF!</v>
      </c>
      <c r="B314" s="12" t="e">
        <f>'143 118,66'!#REF!</f>
        <v>#REF!</v>
      </c>
    </row>
    <row r="315" spans="1:2" hidden="1">
      <c r="A315" t="e">
        <f>'143 118,66'!#REF!</f>
        <v>#REF!</v>
      </c>
      <c r="B315" s="12" t="e">
        <f>'143 118,66'!#REF!</f>
        <v>#REF!</v>
      </c>
    </row>
    <row r="316" spans="1:2" hidden="1">
      <c r="A316" t="e">
        <f>'143 118,66'!#REF!</f>
        <v>#REF!</v>
      </c>
      <c r="B316" s="12" t="e">
        <f>'143 118,66'!#REF!</f>
        <v>#REF!</v>
      </c>
    </row>
    <row r="317" spans="1:2" hidden="1">
      <c r="A317" t="e">
        <f>'143 118,66'!#REF!</f>
        <v>#REF!</v>
      </c>
      <c r="B317" s="12" t="e">
        <f>'143 118,66'!#REF!</f>
        <v>#REF!</v>
      </c>
    </row>
    <row r="318" spans="1:2" hidden="1">
      <c r="A318" t="e">
        <f>'143 118,66'!#REF!</f>
        <v>#REF!</v>
      </c>
      <c r="B318" s="12" t="e">
        <f>'143 118,66'!#REF!</f>
        <v>#REF!</v>
      </c>
    </row>
    <row r="319" spans="1:2" hidden="1">
      <c r="A319" t="e">
        <f>'143 118,66'!#REF!</f>
        <v>#REF!</v>
      </c>
      <c r="B319" s="12" t="e">
        <f>'143 118,66'!#REF!</f>
        <v>#REF!</v>
      </c>
    </row>
    <row r="320" spans="1:2" hidden="1">
      <c r="A320" t="e">
        <f>'143 118,66'!#REF!</f>
        <v>#REF!</v>
      </c>
      <c r="B320" s="12" t="e">
        <f>'143 118,66'!#REF!</f>
        <v>#REF!</v>
      </c>
    </row>
    <row r="321" spans="1:2" hidden="1">
      <c r="A321" t="e">
        <f>'143 118,66'!#REF!</f>
        <v>#REF!</v>
      </c>
      <c r="B321" s="12" t="e">
        <f>'143 118,66'!#REF!</f>
        <v>#REF!</v>
      </c>
    </row>
    <row r="322" spans="1:2" hidden="1">
      <c r="A322" t="e">
        <f>'143 118,66'!#REF!</f>
        <v>#REF!</v>
      </c>
      <c r="B322" s="12" t="e">
        <f>'143 118,66'!#REF!</f>
        <v>#REF!</v>
      </c>
    </row>
    <row r="323" spans="1:2" hidden="1">
      <c r="A323" t="e">
        <f>'143 118,66'!#REF!</f>
        <v>#REF!</v>
      </c>
      <c r="B323" s="12" t="e">
        <f>'143 118,66'!#REF!</f>
        <v>#REF!</v>
      </c>
    </row>
    <row r="324" spans="1:2" hidden="1">
      <c r="A324" t="e">
        <f>'143 118,66'!#REF!</f>
        <v>#REF!</v>
      </c>
      <c r="B324" s="12" t="e">
        <f>'143 118,66'!#REF!</f>
        <v>#REF!</v>
      </c>
    </row>
    <row r="325" spans="1:2" hidden="1">
      <c r="A325" t="e">
        <f>'143 118,66'!#REF!</f>
        <v>#REF!</v>
      </c>
      <c r="B325" s="12" t="e">
        <f>'143 118,66'!#REF!</f>
        <v>#REF!</v>
      </c>
    </row>
    <row r="326" spans="1:2" hidden="1">
      <c r="A326" t="e">
        <f>'143 118,66'!#REF!</f>
        <v>#REF!</v>
      </c>
      <c r="B326" s="12" t="e">
        <f>'143 118,66'!#REF!</f>
        <v>#REF!</v>
      </c>
    </row>
    <row r="327" spans="1:2" hidden="1">
      <c r="A327" t="e">
        <f>'143 118,66'!#REF!</f>
        <v>#REF!</v>
      </c>
      <c r="B327" s="12" t="e">
        <f>'143 118,66'!#REF!</f>
        <v>#REF!</v>
      </c>
    </row>
    <row r="328" spans="1:2" hidden="1">
      <c r="A328" t="e">
        <f>'143 118,66'!#REF!</f>
        <v>#REF!</v>
      </c>
      <c r="B328" s="12" t="e">
        <f>'143 118,66'!#REF!</f>
        <v>#REF!</v>
      </c>
    </row>
    <row r="329" spans="1:2" hidden="1">
      <c r="A329" t="e">
        <f>'143 118,66'!#REF!</f>
        <v>#REF!</v>
      </c>
      <c r="B329" s="12" t="e">
        <f>'143 118,66'!#REF!</f>
        <v>#REF!</v>
      </c>
    </row>
    <row r="330" spans="1:2" hidden="1">
      <c r="A330" t="e">
        <f>'143 118,66'!#REF!</f>
        <v>#REF!</v>
      </c>
      <c r="B330" s="12" t="e">
        <f>'143 118,66'!#REF!</f>
        <v>#REF!</v>
      </c>
    </row>
    <row r="331" spans="1:2" hidden="1">
      <c r="A331" t="e">
        <f>'143 118,66'!#REF!</f>
        <v>#REF!</v>
      </c>
      <c r="B331" s="12" t="e">
        <f>'143 118,66'!#REF!</f>
        <v>#REF!</v>
      </c>
    </row>
    <row r="332" spans="1:2" hidden="1">
      <c r="A332" t="e">
        <f>'143 118,66'!#REF!</f>
        <v>#REF!</v>
      </c>
      <c r="B332" s="12" t="e">
        <f>'143 118,66'!#REF!</f>
        <v>#REF!</v>
      </c>
    </row>
    <row r="333" spans="1:2" hidden="1">
      <c r="A333" t="e">
        <f>'143 118,66'!#REF!</f>
        <v>#REF!</v>
      </c>
      <c r="B333" s="12" t="e">
        <f>'143 118,66'!#REF!</f>
        <v>#REF!</v>
      </c>
    </row>
    <row r="334" spans="1:2" hidden="1">
      <c r="A334" t="e">
        <f>'143 118,66'!#REF!</f>
        <v>#REF!</v>
      </c>
      <c r="B334" s="12" t="e">
        <f>'143 118,66'!#REF!</f>
        <v>#REF!</v>
      </c>
    </row>
    <row r="335" spans="1:2" hidden="1">
      <c r="A335" t="e">
        <f>'143 118,66'!#REF!</f>
        <v>#REF!</v>
      </c>
      <c r="B335" s="12" t="e">
        <f>'143 118,66'!#REF!</f>
        <v>#REF!</v>
      </c>
    </row>
    <row r="336" spans="1:2" hidden="1">
      <c r="A336" t="e">
        <f>'143 118,66'!#REF!</f>
        <v>#REF!</v>
      </c>
      <c r="B336" s="12" t="e">
        <f>'143 118,66'!#REF!</f>
        <v>#REF!</v>
      </c>
    </row>
    <row r="337" spans="1:2" hidden="1">
      <c r="A337" t="e">
        <f>'143 118,66'!#REF!</f>
        <v>#REF!</v>
      </c>
      <c r="B337" s="12" t="e">
        <f>'143 118,66'!#REF!</f>
        <v>#REF!</v>
      </c>
    </row>
    <row r="338" spans="1:2" hidden="1">
      <c r="A338" t="e">
        <f>'143 118,66'!#REF!</f>
        <v>#REF!</v>
      </c>
      <c r="B338" s="12" t="e">
        <f>'143 118,66'!#REF!</f>
        <v>#REF!</v>
      </c>
    </row>
    <row r="339" spans="1:2" hidden="1">
      <c r="A339" t="e">
        <f>'143 118,66'!#REF!</f>
        <v>#REF!</v>
      </c>
      <c r="B339" s="12" t="e">
        <f>'143 118,66'!#REF!</f>
        <v>#REF!</v>
      </c>
    </row>
    <row r="340" spans="1:2">
      <c r="A340" s="13" t="e">
        <f>'143 118,66'!#REF!</f>
        <v>#REF!</v>
      </c>
      <c r="B340" s="14" t="e">
        <f>'143 118,66'!#REF!</f>
        <v>#REF!</v>
      </c>
    </row>
    <row r="341" spans="1:2" hidden="1">
      <c r="A341" t="e">
        <f>'143 118,66'!#REF!</f>
        <v>#REF!</v>
      </c>
      <c r="B341" s="12" t="e">
        <f>'143 118,66'!#REF!</f>
        <v>#REF!</v>
      </c>
    </row>
    <row r="342" spans="1:2" hidden="1">
      <c r="A342" t="e">
        <f>'143 118,66'!#REF!</f>
        <v>#REF!</v>
      </c>
      <c r="B342" s="12" t="e">
        <f>'143 118,66'!#REF!</f>
        <v>#REF!</v>
      </c>
    </row>
    <row r="343" spans="1:2" hidden="1">
      <c r="A343" t="e">
        <f>'143 118,66'!#REF!</f>
        <v>#REF!</v>
      </c>
      <c r="B343" s="12" t="e">
        <f>'143 118,66'!#REF!</f>
        <v>#REF!</v>
      </c>
    </row>
    <row r="344" spans="1:2" hidden="1">
      <c r="A344" t="e">
        <f>'143 118,66'!#REF!</f>
        <v>#REF!</v>
      </c>
      <c r="B344" s="12" t="e">
        <f>'143 118,66'!#REF!</f>
        <v>#REF!</v>
      </c>
    </row>
    <row r="345" spans="1:2" hidden="1">
      <c r="A345" t="e">
        <f>'143 118,66'!#REF!</f>
        <v>#REF!</v>
      </c>
      <c r="B345" s="12" t="e">
        <f>'143 118,66'!#REF!</f>
        <v>#REF!</v>
      </c>
    </row>
    <row r="346" spans="1:2" hidden="1">
      <c r="A346" t="e">
        <f>'143 118,66'!#REF!</f>
        <v>#REF!</v>
      </c>
      <c r="B346" s="12" t="e">
        <f>'143 118,66'!#REF!</f>
        <v>#REF!</v>
      </c>
    </row>
    <row r="347" spans="1:2" hidden="1">
      <c r="A347" t="e">
        <f>'143 118,66'!#REF!</f>
        <v>#REF!</v>
      </c>
      <c r="B347" s="12" t="e">
        <f>'143 118,66'!#REF!</f>
        <v>#REF!</v>
      </c>
    </row>
    <row r="348" spans="1:2" hidden="1">
      <c r="A348" t="e">
        <f>'143 118,66'!#REF!</f>
        <v>#REF!</v>
      </c>
      <c r="B348" s="12" t="e">
        <f>'143 118,66'!#REF!</f>
        <v>#REF!</v>
      </c>
    </row>
    <row r="349" spans="1:2" hidden="1">
      <c r="A349" t="e">
        <f>'143 118,66'!#REF!</f>
        <v>#REF!</v>
      </c>
      <c r="B349" s="12" t="e">
        <f>'143 118,66'!#REF!</f>
        <v>#REF!</v>
      </c>
    </row>
    <row r="350" spans="1:2" hidden="1">
      <c r="A350" t="e">
        <f>'143 118,66'!#REF!</f>
        <v>#REF!</v>
      </c>
      <c r="B350" s="12" t="e">
        <f>'143 118,66'!#REF!</f>
        <v>#REF!</v>
      </c>
    </row>
    <row r="351" spans="1:2" hidden="1">
      <c r="A351" t="e">
        <f>'143 118,66'!#REF!</f>
        <v>#REF!</v>
      </c>
      <c r="B351" s="12" t="e">
        <f>'143 118,66'!#REF!</f>
        <v>#REF!</v>
      </c>
    </row>
    <row r="352" spans="1:2" hidden="1">
      <c r="A352" t="e">
        <f>'143 118,66'!#REF!</f>
        <v>#REF!</v>
      </c>
      <c r="B352" s="12" t="e">
        <f>'143 118,66'!#REF!</f>
        <v>#REF!</v>
      </c>
    </row>
    <row r="353" spans="1:2" hidden="1">
      <c r="A353" t="e">
        <f>'143 118,66'!#REF!</f>
        <v>#REF!</v>
      </c>
      <c r="B353" s="12" t="e">
        <f>'143 118,66'!#REF!</f>
        <v>#REF!</v>
      </c>
    </row>
    <row r="354" spans="1:2" hidden="1">
      <c r="A354" t="e">
        <f>'143 118,66'!#REF!</f>
        <v>#REF!</v>
      </c>
      <c r="B354" s="12" t="e">
        <f>'143 118,66'!#REF!</f>
        <v>#REF!</v>
      </c>
    </row>
    <row r="355" spans="1:2" hidden="1">
      <c r="A355" t="e">
        <f>'143 118,66'!#REF!</f>
        <v>#REF!</v>
      </c>
      <c r="B355" s="12" t="e">
        <f>'143 118,66'!#REF!</f>
        <v>#REF!</v>
      </c>
    </row>
    <row r="356" spans="1:2" hidden="1">
      <c r="A356" t="e">
        <f>'143 118,66'!#REF!</f>
        <v>#REF!</v>
      </c>
      <c r="B356" s="12" t="e">
        <f>'143 118,66'!#REF!</f>
        <v>#REF!</v>
      </c>
    </row>
    <row r="357" spans="1:2" hidden="1">
      <c r="A357" t="e">
        <f>'143 118,66'!#REF!</f>
        <v>#REF!</v>
      </c>
      <c r="B357" s="12" t="e">
        <f>'143 118,66'!#REF!</f>
        <v>#REF!</v>
      </c>
    </row>
    <row r="358" spans="1:2" hidden="1">
      <c r="A358" t="e">
        <f>'143 118,66'!#REF!</f>
        <v>#REF!</v>
      </c>
      <c r="B358" s="12" t="e">
        <f>'143 118,66'!#REF!</f>
        <v>#REF!</v>
      </c>
    </row>
    <row r="359" spans="1:2" hidden="1">
      <c r="A359" t="e">
        <f>'143 118,66'!#REF!</f>
        <v>#REF!</v>
      </c>
      <c r="B359" s="12" t="e">
        <f>'143 118,66'!#REF!</f>
        <v>#REF!</v>
      </c>
    </row>
    <row r="360" spans="1:2" hidden="1">
      <c r="A360" t="e">
        <f>'143 118,66'!#REF!</f>
        <v>#REF!</v>
      </c>
      <c r="B360" s="12" t="e">
        <f>'143 118,66'!#REF!</f>
        <v>#REF!</v>
      </c>
    </row>
    <row r="361" spans="1:2" hidden="1">
      <c r="A361" t="e">
        <f>'143 118,66'!#REF!</f>
        <v>#REF!</v>
      </c>
      <c r="B361" s="12" t="e">
        <f>'143 118,66'!#REF!</f>
        <v>#REF!</v>
      </c>
    </row>
    <row r="362" spans="1:2" hidden="1">
      <c r="A362" t="e">
        <f>'143 118,66'!#REF!</f>
        <v>#REF!</v>
      </c>
      <c r="B362" s="12" t="e">
        <f>'143 118,66'!#REF!</f>
        <v>#REF!</v>
      </c>
    </row>
    <row r="363" spans="1:2" hidden="1">
      <c r="A363" t="e">
        <f>'143 118,66'!#REF!</f>
        <v>#REF!</v>
      </c>
      <c r="B363" s="12" t="e">
        <f>'143 118,66'!#REF!</f>
        <v>#REF!</v>
      </c>
    </row>
    <row r="364" spans="1:2" hidden="1">
      <c r="A364" t="e">
        <f>'143 118,66'!#REF!</f>
        <v>#REF!</v>
      </c>
      <c r="B364" s="12" t="e">
        <f>'143 118,66'!#REF!</f>
        <v>#REF!</v>
      </c>
    </row>
    <row r="365" spans="1:2" hidden="1">
      <c r="A365" t="e">
        <f>'143 118,66'!#REF!</f>
        <v>#REF!</v>
      </c>
      <c r="B365" s="12" t="e">
        <f>'143 118,66'!#REF!</f>
        <v>#REF!</v>
      </c>
    </row>
    <row r="366" spans="1:2" hidden="1">
      <c r="A366" t="e">
        <f>'143 118,66'!#REF!</f>
        <v>#REF!</v>
      </c>
      <c r="B366" s="12" t="e">
        <f>'143 118,66'!#REF!</f>
        <v>#REF!</v>
      </c>
    </row>
    <row r="367" spans="1:2" hidden="1">
      <c r="A367" t="e">
        <f>'143 118,66'!#REF!</f>
        <v>#REF!</v>
      </c>
      <c r="B367" s="12" t="e">
        <f>'143 118,66'!#REF!</f>
        <v>#REF!</v>
      </c>
    </row>
    <row r="368" spans="1:2" hidden="1">
      <c r="A368" t="e">
        <f>'143 118,66'!#REF!</f>
        <v>#REF!</v>
      </c>
      <c r="B368" s="12" t="e">
        <f>'143 118,66'!#REF!</f>
        <v>#REF!</v>
      </c>
    </row>
    <row r="369" spans="1:2" hidden="1">
      <c r="A369" t="e">
        <f>'143 118,66'!#REF!</f>
        <v>#REF!</v>
      </c>
      <c r="B369" s="12" t="e">
        <f>'143 118,66'!#REF!</f>
        <v>#REF!</v>
      </c>
    </row>
    <row r="370" spans="1:2" hidden="1">
      <c r="A370" t="e">
        <f>'143 118,66'!#REF!</f>
        <v>#REF!</v>
      </c>
      <c r="B370" s="12" t="e">
        <f>'143 118,66'!#REF!</f>
        <v>#REF!</v>
      </c>
    </row>
    <row r="371" spans="1:2" hidden="1">
      <c r="A371" t="e">
        <f>'143 118,66'!#REF!</f>
        <v>#REF!</v>
      </c>
      <c r="B371" s="12" t="e">
        <f>'143 118,66'!#REF!</f>
        <v>#REF!</v>
      </c>
    </row>
    <row r="372" spans="1:2" hidden="1">
      <c r="A372" t="e">
        <f>'143 118,66'!#REF!</f>
        <v>#REF!</v>
      </c>
      <c r="B372" s="12" t="e">
        <f>'143 118,66'!#REF!</f>
        <v>#REF!</v>
      </c>
    </row>
    <row r="373" spans="1:2" hidden="1">
      <c r="A373" t="e">
        <f>'143 118,66'!#REF!</f>
        <v>#REF!</v>
      </c>
      <c r="B373" s="12" t="e">
        <f>'143 118,66'!#REF!</f>
        <v>#REF!</v>
      </c>
    </row>
    <row r="374" spans="1:2" hidden="1">
      <c r="A374" t="e">
        <f>'143 118,66'!#REF!</f>
        <v>#REF!</v>
      </c>
      <c r="B374" s="12" t="e">
        <f>'143 118,66'!#REF!</f>
        <v>#REF!</v>
      </c>
    </row>
    <row r="375" spans="1:2" hidden="1">
      <c r="A375" t="e">
        <f>'143 118,66'!#REF!</f>
        <v>#REF!</v>
      </c>
      <c r="B375" s="12" t="e">
        <f>'143 118,66'!#REF!</f>
        <v>#REF!</v>
      </c>
    </row>
    <row r="376" spans="1:2" hidden="1">
      <c r="A376" t="e">
        <f>'143 118,66'!#REF!</f>
        <v>#REF!</v>
      </c>
      <c r="B376" s="12" t="e">
        <f>'143 118,66'!#REF!</f>
        <v>#REF!</v>
      </c>
    </row>
    <row r="377" spans="1:2" hidden="1">
      <c r="A377" t="e">
        <f>'143 118,66'!#REF!</f>
        <v>#REF!</v>
      </c>
      <c r="B377" s="12" t="e">
        <f>'143 118,66'!#REF!</f>
        <v>#REF!</v>
      </c>
    </row>
    <row r="378" spans="1:2" hidden="1">
      <c r="A378" t="e">
        <f>'143 118,66'!#REF!</f>
        <v>#REF!</v>
      </c>
      <c r="B378" s="12" t="e">
        <f>'143 118,66'!#REF!</f>
        <v>#REF!</v>
      </c>
    </row>
    <row r="379" spans="1:2" hidden="1">
      <c r="A379" t="e">
        <f>'143 118,66'!#REF!</f>
        <v>#REF!</v>
      </c>
      <c r="B379" s="12" t="e">
        <f>'143 118,66'!#REF!</f>
        <v>#REF!</v>
      </c>
    </row>
    <row r="380" spans="1:2" hidden="1">
      <c r="A380" t="e">
        <f>'143 118,66'!#REF!</f>
        <v>#REF!</v>
      </c>
      <c r="B380" s="12" t="e">
        <f>'143 118,66'!#REF!</f>
        <v>#REF!</v>
      </c>
    </row>
    <row r="381" spans="1:2" hidden="1">
      <c r="A381" t="e">
        <f>'143 118,66'!#REF!</f>
        <v>#REF!</v>
      </c>
      <c r="B381" s="12" t="e">
        <f>'143 118,66'!#REF!</f>
        <v>#REF!</v>
      </c>
    </row>
    <row r="382" spans="1:2" hidden="1">
      <c r="A382" t="e">
        <f>'143 118,66'!#REF!</f>
        <v>#REF!</v>
      </c>
      <c r="B382" s="12" t="e">
        <f>'143 118,66'!#REF!</f>
        <v>#REF!</v>
      </c>
    </row>
    <row r="383" spans="1:2" hidden="1">
      <c r="A383" t="e">
        <f>'143 118,66'!#REF!</f>
        <v>#REF!</v>
      </c>
      <c r="B383" s="12" t="e">
        <f>'143 118,66'!#REF!</f>
        <v>#REF!</v>
      </c>
    </row>
    <row r="384" spans="1:2" hidden="1">
      <c r="A384" t="e">
        <f>'143 118,66'!#REF!</f>
        <v>#REF!</v>
      </c>
      <c r="B384" s="12" t="e">
        <f>'143 118,66'!#REF!</f>
        <v>#REF!</v>
      </c>
    </row>
    <row r="385" spans="1:2" hidden="1">
      <c r="A385" t="e">
        <f>'143 118,66'!#REF!</f>
        <v>#REF!</v>
      </c>
      <c r="B385" s="12" t="e">
        <f>'143 118,66'!#REF!</f>
        <v>#REF!</v>
      </c>
    </row>
    <row r="386" spans="1:2" hidden="1">
      <c r="A386" t="e">
        <f>'143 118,66'!#REF!</f>
        <v>#REF!</v>
      </c>
      <c r="B386" s="12" t="e">
        <f>'143 118,66'!#REF!</f>
        <v>#REF!</v>
      </c>
    </row>
    <row r="387" spans="1:2" hidden="1">
      <c r="A387" t="e">
        <f>'143 118,66'!#REF!</f>
        <v>#REF!</v>
      </c>
      <c r="B387" s="12" t="e">
        <f>'143 118,66'!#REF!</f>
        <v>#REF!</v>
      </c>
    </row>
    <row r="388" spans="1:2" hidden="1">
      <c r="A388" t="e">
        <f>'143 118,66'!#REF!</f>
        <v>#REF!</v>
      </c>
      <c r="B388" s="12" t="e">
        <f>'143 118,66'!#REF!</f>
        <v>#REF!</v>
      </c>
    </row>
    <row r="389" spans="1:2" hidden="1">
      <c r="A389" t="e">
        <f>'143 118,66'!#REF!</f>
        <v>#REF!</v>
      </c>
      <c r="B389" s="12" t="e">
        <f>'143 118,66'!#REF!</f>
        <v>#REF!</v>
      </c>
    </row>
    <row r="390" spans="1:2" hidden="1">
      <c r="A390" t="e">
        <f>'143 118,66'!#REF!</f>
        <v>#REF!</v>
      </c>
      <c r="B390" s="12" t="e">
        <f>'143 118,66'!#REF!</f>
        <v>#REF!</v>
      </c>
    </row>
    <row r="391" spans="1:2" hidden="1">
      <c r="A391" t="e">
        <f>'143 118,66'!#REF!</f>
        <v>#REF!</v>
      </c>
      <c r="B391" s="12" t="e">
        <f>'143 118,66'!#REF!</f>
        <v>#REF!</v>
      </c>
    </row>
    <row r="392" spans="1:2" hidden="1">
      <c r="A392" t="e">
        <f>'143 118,66'!#REF!</f>
        <v>#REF!</v>
      </c>
      <c r="B392" s="12" t="e">
        <f>'143 118,66'!#REF!</f>
        <v>#REF!</v>
      </c>
    </row>
    <row r="393" spans="1:2" hidden="1">
      <c r="A393" t="e">
        <f>'143 118,66'!#REF!</f>
        <v>#REF!</v>
      </c>
      <c r="B393" s="12" t="e">
        <f>'143 118,66'!#REF!</f>
        <v>#REF!</v>
      </c>
    </row>
    <row r="394" spans="1:2" hidden="1">
      <c r="A394" t="e">
        <f>'143 118,66'!#REF!</f>
        <v>#REF!</v>
      </c>
      <c r="B394" s="12" t="e">
        <f>'143 118,66'!#REF!</f>
        <v>#REF!</v>
      </c>
    </row>
    <row r="395" spans="1:2" hidden="1">
      <c r="A395" t="e">
        <f>'143 118,66'!#REF!</f>
        <v>#REF!</v>
      </c>
      <c r="B395" s="12" t="e">
        <f>'143 118,66'!#REF!</f>
        <v>#REF!</v>
      </c>
    </row>
    <row r="396" spans="1:2" hidden="1">
      <c r="A396" t="e">
        <f>'143 118,66'!#REF!</f>
        <v>#REF!</v>
      </c>
      <c r="B396" s="12" t="e">
        <f>'143 118,66'!#REF!</f>
        <v>#REF!</v>
      </c>
    </row>
    <row r="397" spans="1:2" hidden="1">
      <c r="A397" t="e">
        <f>'143 118,66'!#REF!</f>
        <v>#REF!</v>
      </c>
      <c r="B397" s="12" t="e">
        <f>'143 118,66'!#REF!</f>
        <v>#REF!</v>
      </c>
    </row>
    <row r="398" spans="1:2" hidden="1">
      <c r="A398" t="e">
        <f>'143 118,66'!#REF!</f>
        <v>#REF!</v>
      </c>
      <c r="B398" s="12" t="e">
        <f>'143 118,66'!#REF!</f>
        <v>#REF!</v>
      </c>
    </row>
    <row r="399" spans="1:2" hidden="1">
      <c r="A399" t="e">
        <f>'143 118,66'!#REF!</f>
        <v>#REF!</v>
      </c>
      <c r="B399" s="12" t="e">
        <f>'143 118,66'!#REF!</f>
        <v>#REF!</v>
      </c>
    </row>
    <row r="400" spans="1:2" hidden="1">
      <c r="A400" t="e">
        <f>'143 118,66'!#REF!</f>
        <v>#REF!</v>
      </c>
      <c r="B400" s="12" t="e">
        <f>'143 118,66'!#REF!</f>
        <v>#REF!</v>
      </c>
    </row>
    <row r="401" spans="1:2" hidden="1">
      <c r="A401" t="e">
        <f>'143 118,66'!#REF!</f>
        <v>#REF!</v>
      </c>
      <c r="B401" s="12" t="e">
        <f>'143 118,66'!#REF!</f>
        <v>#REF!</v>
      </c>
    </row>
    <row r="402" spans="1:2" hidden="1">
      <c r="A402" t="e">
        <f>'143 118,66'!#REF!</f>
        <v>#REF!</v>
      </c>
      <c r="B402" s="12" t="e">
        <f>'143 118,66'!#REF!</f>
        <v>#REF!</v>
      </c>
    </row>
    <row r="403" spans="1:2" hidden="1">
      <c r="A403" t="e">
        <f>'143 118,66'!#REF!</f>
        <v>#REF!</v>
      </c>
      <c r="B403" s="12" t="e">
        <f>'143 118,66'!#REF!</f>
        <v>#REF!</v>
      </c>
    </row>
    <row r="404" spans="1:2" hidden="1">
      <c r="A404" t="e">
        <f>'143 118,66'!#REF!</f>
        <v>#REF!</v>
      </c>
      <c r="B404" s="12" t="e">
        <f>'143 118,66'!#REF!</f>
        <v>#REF!</v>
      </c>
    </row>
    <row r="405" spans="1:2" hidden="1">
      <c r="A405" t="e">
        <f>'143 118,66'!#REF!</f>
        <v>#REF!</v>
      </c>
      <c r="B405" s="12" t="e">
        <f>'143 118,66'!#REF!</f>
        <v>#REF!</v>
      </c>
    </row>
    <row r="406" spans="1:2" hidden="1">
      <c r="A406" t="e">
        <f>'143 118,66'!#REF!</f>
        <v>#REF!</v>
      </c>
      <c r="B406" s="12" t="e">
        <f>'143 118,66'!#REF!</f>
        <v>#REF!</v>
      </c>
    </row>
    <row r="407" spans="1:2">
      <c r="A407" s="13" t="e">
        <f>'143 118,66'!#REF!</f>
        <v>#REF!</v>
      </c>
      <c r="B407" s="14" t="e">
        <f>'143 118,66'!#REF!</f>
        <v>#REF!</v>
      </c>
    </row>
    <row r="408" spans="1:2" hidden="1">
      <c r="A408" t="e">
        <f>'143 118,66'!#REF!</f>
        <v>#REF!</v>
      </c>
      <c r="B408" s="12" t="e">
        <f>'143 118,66'!#REF!</f>
        <v>#REF!</v>
      </c>
    </row>
    <row r="409" spans="1:2" hidden="1">
      <c r="A409" t="e">
        <f>'143 118,66'!#REF!</f>
        <v>#REF!</v>
      </c>
      <c r="B409" s="12" t="e">
        <f>'143 118,66'!#REF!</f>
        <v>#REF!</v>
      </c>
    </row>
    <row r="410" spans="1:2" hidden="1">
      <c r="A410" t="e">
        <f>'143 118,66'!#REF!</f>
        <v>#REF!</v>
      </c>
      <c r="B410" s="12" t="e">
        <f>'143 118,66'!#REF!</f>
        <v>#REF!</v>
      </c>
    </row>
    <row r="411" spans="1:2" hidden="1">
      <c r="A411" t="e">
        <f>'143 118,66'!#REF!</f>
        <v>#REF!</v>
      </c>
      <c r="B411" s="12" t="e">
        <f>'143 118,66'!#REF!</f>
        <v>#REF!</v>
      </c>
    </row>
    <row r="412" spans="1:2" hidden="1">
      <c r="A412" t="e">
        <f>'143 118,66'!#REF!</f>
        <v>#REF!</v>
      </c>
      <c r="B412" s="12" t="e">
        <f>'143 118,66'!#REF!</f>
        <v>#REF!</v>
      </c>
    </row>
    <row r="413" spans="1:2" hidden="1">
      <c r="A413" t="e">
        <f>'143 118,66'!#REF!</f>
        <v>#REF!</v>
      </c>
      <c r="B413" s="12" t="e">
        <f>'143 118,66'!#REF!</f>
        <v>#REF!</v>
      </c>
    </row>
    <row r="414" spans="1:2" hidden="1">
      <c r="A414" t="e">
        <f>'143 118,66'!#REF!</f>
        <v>#REF!</v>
      </c>
      <c r="B414" s="12" t="e">
        <f>'143 118,66'!#REF!</f>
        <v>#REF!</v>
      </c>
    </row>
    <row r="415" spans="1:2" hidden="1">
      <c r="A415" t="e">
        <f>'143 118,66'!#REF!</f>
        <v>#REF!</v>
      </c>
      <c r="B415" s="12" t="e">
        <f>'143 118,66'!#REF!</f>
        <v>#REF!</v>
      </c>
    </row>
    <row r="416" spans="1:2" hidden="1">
      <c r="A416" t="e">
        <f>'143 118,66'!#REF!</f>
        <v>#REF!</v>
      </c>
      <c r="B416" s="12" t="e">
        <f>'143 118,66'!#REF!</f>
        <v>#REF!</v>
      </c>
    </row>
    <row r="417" spans="1:2" hidden="1">
      <c r="A417" t="e">
        <f>'143 118,66'!#REF!</f>
        <v>#REF!</v>
      </c>
      <c r="B417" s="12" t="e">
        <f>'143 118,66'!#REF!</f>
        <v>#REF!</v>
      </c>
    </row>
    <row r="418" spans="1:2" hidden="1">
      <c r="A418" t="e">
        <f>'143 118,66'!#REF!</f>
        <v>#REF!</v>
      </c>
      <c r="B418" s="12" t="e">
        <f>'143 118,66'!#REF!</f>
        <v>#REF!</v>
      </c>
    </row>
    <row r="419" spans="1:2" hidden="1">
      <c r="A419" t="e">
        <f>'143 118,66'!#REF!</f>
        <v>#REF!</v>
      </c>
      <c r="B419" s="12" t="e">
        <f>'143 118,66'!#REF!</f>
        <v>#REF!</v>
      </c>
    </row>
    <row r="420" spans="1:2" hidden="1">
      <c r="A420" t="e">
        <f>'143 118,66'!#REF!</f>
        <v>#REF!</v>
      </c>
      <c r="B420" s="12" t="e">
        <f>'143 118,66'!#REF!</f>
        <v>#REF!</v>
      </c>
    </row>
    <row r="421" spans="1:2" hidden="1">
      <c r="A421" t="e">
        <f>'143 118,66'!#REF!</f>
        <v>#REF!</v>
      </c>
      <c r="B421" s="12" t="e">
        <f>'143 118,66'!#REF!</f>
        <v>#REF!</v>
      </c>
    </row>
    <row r="422" spans="1:2" hidden="1">
      <c r="A422" t="e">
        <f>'143 118,66'!#REF!</f>
        <v>#REF!</v>
      </c>
      <c r="B422" s="12" t="e">
        <f>'143 118,66'!#REF!</f>
        <v>#REF!</v>
      </c>
    </row>
    <row r="423" spans="1:2" hidden="1">
      <c r="A423" t="e">
        <f>'143 118,66'!#REF!</f>
        <v>#REF!</v>
      </c>
      <c r="B423" s="12" t="e">
        <f>'143 118,66'!#REF!</f>
        <v>#REF!</v>
      </c>
    </row>
    <row r="424" spans="1:2" hidden="1">
      <c r="A424" t="e">
        <f>'143 118,66'!#REF!</f>
        <v>#REF!</v>
      </c>
      <c r="B424" s="12" t="e">
        <f>'143 118,66'!#REF!</f>
        <v>#REF!</v>
      </c>
    </row>
    <row r="425" spans="1:2" hidden="1">
      <c r="A425" t="e">
        <f>'143 118,66'!#REF!</f>
        <v>#REF!</v>
      </c>
      <c r="B425" s="12" t="e">
        <f>'143 118,66'!#REF!</f>
        <v>#REF!</v>
      </c>
    </row>
    <row r="426" spans="1:2" hidden="1">
      <c r="A426" t="e">
        <f>'143 118,66'!#REF!</f>
        <v>#REF!</v>
      </c>
      <c r="B426" s="12" t="e">
        <f>'143 118,66'!#REF!</f>
        <v>#REF!</v>
      </c>
    </row>
    <row r="427" spans="1:2" hidden="1">
      <c r="A427" t="e">
        <f>'143 118,66'!#REF!</f>
        <v>#REF!</v>
      </c>
      <c r="B427" s="12" t="e">
        <f>'143 118,66'!#REF!</f>
        <v>#REF!</v>
      </c>
    </row>
    <row r="428" spans="1:2" hidden="1">
      <c r="A428" t="e">
        <f>'143 118,66'!#REF!</f>
        <v>#REF!</v>
      </c>
      <c r="B428" s="12" t="e">
        <f>'143 118,66'!#REF!</f>
        <v>#REF!</v>
      </c>
    </row>
    <row r="429" spans="1:2" hidden="1">
      <c r="A429" t="e">
        <f>'143 118,66'!#REF!</f>
        <v>#REF!</v>
      </c>
      <c r="B429" s="12" t="e">
        <f>'143 118,66'!#REF!</f>
        <v>#REF!</v>
      </c>
    </row>
    <row r="430" spans="1:2">
      <c r="A430" s="13" t="e">
        <f>'143 118,66'!#REF!</f>
        <v>#REF!</v>
      </c>
      <c r="B430" s="14" t="e">
        <f>'143 118,66'!#REF!</f>
        <v>#REF!</v>
      </c>
    </row>
    <row r="431" spans="1:2" hidden="1">
      <c r="A431" t="e">
        <f>'143 118,66'!#REF!</f>
        <v>#REF!</v>
      </c>
      <c r="B431" s="12" t="e">
        <f>'143 118,66'!#REF!</f>
        <v>#REF!</v>
      </c>
    </row>
    <row r="432" spans="1:2" hidden="1">
      <c r="A432" t="e">
        <f>'143 118,66'!#REF!</f>
        <v>#REF!</v>
      </c>
      <c r="B432" s="12" t="e">
        <f>'143 118,66'!#REF!</f>
        <v>#REF!</v>
      </c>
    </row>
    <row r="433" spans="1:2" hidden="1">
      <c r="A433" t="e">
        <f>'143 118,66'!#REF!</f>
        <v>#REF!</v>
      </c>
      <c r="B433" s="12" t="e">
        <f>'143 118,66'!#REF!</f>
        <v>#REF!</v>
      </c>
    </row>
    <row r="434" spans="1:2" hidden="1">
      <c r="A434" t="e">
        <f>'143 118,66'!#REF!</f>
        <v>#REF!</v>
      </c>
      <c r="B434" s="12" t="e">
        <f>'143 118,66'!#REF!</f>
        <v>#REF!</v>
      </c>
    </row>
    <row r="435" spans="1:2" hidden="1">
      <c r="A435" t="e">
        <f>'143 118,66'!#REF!</f>
        <v>#REF!</v>
      </c>
      <c r="B435" s="12" t="e">
        <f>'143 118,66'!#REF!</f>
        <v>#REF!</v>
      </c>
    </row>
    <row r="436" spans="1:2" hidden="1">
      <c r="A436" t="e">
        <f>'143 118,66'!#REF!</f>
        <v>#REF!</v>
      </c>
      <c r="B436" s="12" t="e">
        <f>'143 118,66'!#REF!</f>
        <v>#REF!</v>
      </c>
    </row>
    <row r="437" spans="1:2" hidden="1">
      <c r="A437" t="e">
        <f>'143 118,66'!#REF!</f>
        <v>#REF!</v>
      </c>
      <c r="B437" s="12" t="e">
        <f>'143 118,66'!#REF!</f>
        <v>#REF!</v>
      </c>
    </row>
    <row r="438" spans="1:2" hidden="1">
      <c r="A438" t="e">
        <f>'143 118,66'!#REF!</f>
        <v>#REF!</v>
      </c>
      <c r="B438" s="12" t="e">
        <f>'143 118,66'!#REF!</f>
        <v>#REF!</v>
      </c>
    </row>
    <row r="439" spans="1:2" hidden="1">
      <c r="A439" t="e">
        <f>'143 118,66'!#REF!</f>
        <v>#REF!</v>
      </c>
      <c r="B439" s="12" t="e">
        <f>'143 118,66'!#REF!</f>
        <v>#REF!</v>
      </c>
    </row>
    <row r="440" spans="1:2" hidden="1">
      <c r="A440" t="e">
        <f>'143 118,66'!#REF!</f>
        <v>#REF!</v>
      </c>
      <c r="B440" s="12" t="e">
        <f>'143 118,66'!#REF!</f>
        <v>#REF!</v>
      </c>
    </row>
    <row r="441" spans="1:2" hidden="1">
      <c r="A441" t="e">
        <f>'143 118,66'!#REF!</f>
        <v>#REF!</v>
      </c>
      <c r="B441" s="12" t="e">
        <f>'143 118,66'!#REF!</f>
        <v>#REF!</v>
      </c>
    </row>
    <row r="442" spans="1:2" hidden="1">
      <c r="A442" t="e">
        <f>'143 118,66'!#REF!</f>
        <v>#REF!</v>
      </c>
      <c r="B442" s="12" t="e">
        <f>'143 118,66'!#REF!</f>
        <v>#REF!</v>
      </c>
    </row>
    <row r="443" spans="1:2" hidden="1">
      <c r="A443" t="e">
        <f>'143 118,66'!#REF!</f>
        <v>#REF!</v>
      </c>
      <c r="B443" s="12" t="e">
        <f>'143 118,66'!#REF!</f>
        <v>#REF!</v>
      </c>
    </row>
    <row r="444" spans="1:2" hidden="1">
      <c r="A444" t="e">
        <f>'143 118,66'!#REF!</f>
        <v>#REF!</v>
      </c>
      <c r="B444" s="12" t="e">
        <f>'143 118,66'!#REF!</f>
        <v>#REF!</v>
      </c>
    </row>
    <row r="445" spans="1:2" hidden="1">
      <c r="A445" t="e">
        <f>'143 118,66'!#REF!</f>
        <v>#REF!</v>
      </c>
      <c r="B445" s="12" t="e">
        <f>'143 118,66'!#REF!</f>
        <v>#REF!</v>
      </c>
    </row>
    <row r="446" spans="1:2" hidden="1">
      <c r="A446" t="e">
        <f>'143 118,66'!#REF!</f>
        <v>#REF!</v>
      </c>
      <c r="B446" s="12" t="e">
        <f>'143 118,66'!#REF!</f>
        <v>#REF!</v>
      </c>
    </row>
    <row r="447" spans="1:2" hidden="1">
      <c r="A447" t="e">
        <f>'143 118,66'!#REF!</f>
        <v>#REF!</v>
      </c>
      <c r="B447" s="12" t="e">
        <f>'143 118,66'!#REF!</f>
        <v>#REF!</v>
      </c>
    </row>
    <row r="448" spans="1:2" hidden="1">
      <c r="A448" t="e">
        <f>'143 118,66'!#REF!</f>
        <v>#REF!</v>
      </c>
      <c r="B448" s="12" t="e">
        <f>'143 118,66'!#REF!</f>
        <v>#REF!</v>
      </c>
    </row>
    <row r="449" spans="1:2" hidden="1">
      <c r="A449" t="e">
        <f>'143 118,66'!#REF!</f>
        <v>#REF!</v>
      </c>
      <c r="B449" s="12" t="e">
        <f>'143 118,66'!#REF!</f>
        <v>#REF!</v>
      </c>
    </row>
    <row r="450" spans="1:2" hidden="1">
      <c r="A450" t="e">
        <f>'143 118,66'!#REF!</f>
        <v>#REF!</v>
      </c>
      <c r="B450" s="12" t="e">
        <f>'143 118,66'!#REF!</f>
        <v>#REF!</v>
      </c>
    </row>
    <row r="451" spans="1:2" hidden="1">
      <c r="A451" t="e">
        <f>'143 118,66'!#REF!</f>
        <v>#REF!</v>
      </c>
      <c r="B451" s="12" t="e">
        <f>'143 118,66'!#REF!</f>
        <v>#REF!</v>
      </c>
    </row>
    <row r="452" spans="1:2" hidden="1">
      <c r="A452" t="e">
        <f>'143 118,66'!#REF!</f>
        <v>#REF!</v>
      </c>
      <c r="B452" s="12" t="e">
        <f>'143 118,66'!#REF!</f>
        <v>#REF!</v>
      </c>
    </row>
    <row r="453" spans="1:2" hidden="1">
      <c r="A453" t="e">
        <f>'143 118,66'!#REF!</f>
        <v>#REF!</v>
      </c>
      <c r="B453" s="12" t="e">
        <f>'143 118,66'!#REF!</f>
        <v>#REF!</v>
      </c>
    </row>
    <row r="454" spans="1:2" hidden="1">
      <c r="A454" t="e">
        <f>'143 118,66'!#REF!</f>
        <v>#REF!</v>
      </c>
      <c r="B454" s="12" t="e">
        <f>'143 118,66'!#REF!</f>
        <v>#REF!</v>
      </c>
    </row>
    <row r="455" spans="1:2" hidden="1">
      <c r="A455" t="e">
        <f>'143 118,66'!#REF!</f>
        <v>#REF!</v>
      </c>
      <c r="B455" s="12" t="e">
        <f>'143 118,66'!#REF!</f>
        <v>#REF!</v>
      </c>
    </row>
    <row r="456" spans="1:2" hidden="1">
      <c r="A456" t="e">
        <f>'143 118,66'!#REF!</f>
        <v>#REF!</v>
      </c>
      <c r="B456" s="12" t="e">
        <f>'143 118,66'!#REF!</f>
        <v>#REF!</v>
      </c>
    </row>
    <row r="457" spans="1:2" hidden="1">
      <c r="A457" t="e">
        <f>'143 118,66'!#REF!</f>
        <v>#REF!</v>
      </c>
      <c r="B457" s="12" t="e">
        <f>'143 118,66'!#REF!</f>
        <v>#REF!</v>
      </c>
    </row>
    <row r="458" spans="1:2" hidden="1">
      <c r="A458" t="e">
        <f>'143 118,66'!#REF!</f>
        <v>#REF!</v>
      </c>
      <c r="B458" s="12" t="e">
        <f>'143 118,66'!#REF!</f>
        <v>#REF!</v>
      </c>
    </row>
    <row r="459" spans="1:2" hidden="1">
      <c r="A459" t="e">
        <f>'143 118,66'!#REF!</f>
        <v>#REF!</v>
      </c>
      <c r="B459" s="12" t="e">
        <f>'143 118,66'!#REF!</f>
        <v>#REF!</v>
      </c>
    </row>
    <row r="460" spans="1:2" hidden="1">
      <c r="A460" t="e">
        <f>'143 118,66'!#REF!</f>
        <v>#REF!</v>
      </c>
      <c r="B460" s="12" t="e">
        <f>'143 118,66'!#REF!</f>
        <v>#REF!</v>
      </c>
    </row>
    <row r="461" spans="1:2" hidden="1">
      <c r="A461" t="e">
        <f>'143 118,66'!#REF!</f>
        <v>#REF!</v>
      </c>
      <c r="B461" s="12" t="e">
        <f>'143 118,66'!#REF!</f>
        <v>#REF!</v>
      </c>
    </row>
    <row r="462" spans="1:2" hidden="1">
      <c r="A462" t="e">
        <f>'143 118,66'!#REF!</f>
        <v>#REF!</v>
      </c>
      <c r="B462" s="12" t="e">
        <f>'143 118,66'!#REF!</f>
        <v>#REF!</v>
      </c>
    </row>
    <row r="463" spans="1:2" hidden="1">
      <c r="A463" t="e">
        <f>'143 118,66'!#REF!</f>
        <v>#REF!</v>
      </c>
      <c r="B463" s="12" t="e">
        <f>'143 118,66'!#REF!</f>
        <v>#REF!</v>
      </c>
    </row>
    <row r="464" spans="1:2" hidden="1">
      <c r="A464" t="e">
        <f>'143 118,66'!#REF!</f>
        <v>#REF!</v>
      </c>
      <c r="B464" s="12" t="e">
        <f>'143 118,66'!#REF!</f>
        <v>#REF!</v>
      </c>
    </row>
    <row r="465" spans="1:2" hidden="1">
      <c r="A465" t="e">
        <f>'143 118,66'!#REF!</f>
        <v>#REF!</v>
      </c>
      <c r="B465" s="12" t="e">
        <f>'143 118,66'!#REF!</f>
        <v>#REF!</v>
      </c>
    </row>
    <row r="466" spans="1:2" hidden="1">
      <c r="A466" t="e">
        <f>'143 118,66'!#REF!</f>
        <v>#REF!</v>
      </c>
      <c r="B466" s="12" t="e">
        <f>'143 118,66'!#REF!</f>
        <v>#REF!</v>
      </c>
    </row>
    <row r="467" spans="1:2" hidden="1">
      <c r="A467" t="e">
        <f>'143 118,66'!#REF!</f>
        <v>#REF!</v>
      </c>
      <c r="B467" s="12" t="e">
        <f>'143 118,66'!#REF!</f>
        <v>#REF!</v>
      </c>
    </row>
    <row r="468" spans="1:2" hidden="1">
      <c r="A468" t="e">
        <f>'143 118,66'!#REF!</f>
        <v>#REF!</v>
      </c>
      <c r="B468" s="12" t="e">
        <f>'143 118,66'!#REF!</f>
        <v>#REF!</v>
      </c>
    </row>
    <row r="469" spans="1:2" hidden="1">
      <c r="A469" t="e">
        <f>'143 118,66'!#REF!</f>
        <v>#REF!</v>
      </c>
      <c r="B469" s="12" t="e">
        <f>'143 118,66'!#REF!</f>
        <v>#REF!</v>
      </c>
    </row>
    <row r="470" spans="1:2" hidden="1">
      <c r="A470" t="e">
        <f>'143 118,66'!#REF!</f>
        <v>#REF!</v>
      </c>
      <c r="B470" s="12" t="e">
        <f>'143 118,66'!#REF!</f>
        <v>#REF!</v>
      </c>
    </row>
    <row r="471" spans="1:2" hidden="1">
      <c r="A471" t="e">
        <f>'143 118,66'!#REF!</f>
        <v>#REF!</v>
      </c>
      <c r="B471" s="12" t="e">
        <f>'143 118,66'!#REF!</f>
        <v>#REF!</v>
      </c>
    </row>
    <row r="472" spans="1:2" hidden="1">
      <c r="A472" t="e">
        <f>'143 118,66'!#REF!</f>
        <v>#REF!</v>
      </c>
      <c r="B472" s="12" t="e">
        <f>'143 118,66'!#REF!</f>
        <v>#REF!</v>
      </c>
    </row>
    <row r="473" spans="1:2" hidden="1">
      <c r="A473" t="e">
        <f>'143 118,66'!#REF!</f>
        <v>#REF!</v>
      </c>
      <c r="B473" s="12" t="e">
        <f>'143 118,66'!#REF!</f>
        <v>#REF!</v>
      </c>
    </row>
    <row r="474" spans="1:2" hidden="1">
      <c r="A474" t="e">
        <f>'143 118,66'!#REF!</f>
        <v>#REF!</v>
      </c>
      <c r="B474" s="12" t="e">
        <f>'143 118,66'!#REF!</f>
        <v>#REF!</v>
      </c>
    </row>
    <row r="475" spans="1:2" hidden="1">
      <c r="A475" t="e">
        <f>'143 118,66'!#REF!</f>
        <v>#REF!</v>
      </c>
      <c r="B475" s="12" t="e">
        <f>'143 118,66'!#REF!</f>
        <v>#REF!</v>
      </c>
    </row>
    <row r="476" spans="1:2" hidden="1">
      <c r="A476" t="e">
        <f>'143 118,66'!#REF!</f>
        <v>#REF!</v>
      </c>
      <c r="B476" s="12" t="e">
        <f>'143 118,66'!#REF!</f>
        <v>#REF!</v>
      </c>
    </row>
    <row r="477" spans="1:2" hidden="1">
      <c r="A477" t="e">
        <f>'143 118,66'!#REF!</f>
        <v>#REF!</v>
      </c>
      <c r="B477" s="12" t="e">
        <f>'143 118,66'!#REF!</f>
        <v>#REF!</v>
      </c>
    </row>
    <row r="478" spans="1:2" hidden="1">
      <c r="A478" t="e">
        <f>'143 118,66'!#REF!</f>
        <v>#REF!</v>
      </c>
      <c r="B478" s="12" t="e">
        <f>'143 118,66'!#REF!</f>
        <v>#REF!</v>
      </c>
    </row>
    <row r="479" spans="1:2" hidden="1">
      <c r="A479" t="e">
        <f>'143 118,66'!#REF!</f>
        <v>#REF!</v>
      </c>
      <c r="B479" s="12" t="e">
        <f>'143 118,66'!#REF!</f>
        <v>#REF!</v>
      </c>
    </row>
    <row r="480" spans="1:2" hidden="1">
      <c r="A480" t="e">
        <f>'143 118,66'!#REF!</f>
        <v>#REF!</v>
      </c>
      <c r="B480" s="12" t="e">
        <f>'143 118,66'!#REF!</f>
        <v>#REF!</v>
      </c>
    </row>
    <row r="481" spans="1:2" hidden="1">
      <c r="A481" t="e">
        <f>'143 118,66'!#REF!</f>
        <v>#REF!</v>
      </c>
      <c r="B481" s="12" t="e">
        <f>'143 118,66'!#REF!</f>
        <v>#REF!</v>
      </c>
    </row>
    <row r="482" spans="1:2" hidden="1">
      <c r="A482" t="e">
        <f>'143 118,66'!#REF!</f>
        <v>#REF!</v>
      </c>
      <c r="B482" s="12" t="e">
        <f>'143 118,66'!#REF!</f>
        <v>#REF!</v>
      </c>
    </row>
    <row r="483" spans="1:2" hidden="1">
      <c r="A483" t="e">
        <f>'143 118,66'!#REF!</f>
        <v>#REF!</v>
      </c>
      <c r="B483" s="12" t="e">
        <f>'143 118,66'!#REF!</f>
        <v>#REF!</v>
      </c>
    </row>
    <row r="484" spans="1:2" hidden="1">
      <c r="A484" t="e">
        <f>'143 118,66'!#REF!</f>
        <v>#REF!</v>
      </c>
      <c r="B484" s="12" t="e">
        <f>'143 118,66'!#REF!</f>
        <v>#REF!</v>
      </c>
    </row>
    <row r="485" spans="1:2" hidden="1">
      <c r="A485" t="e">
        <f>'143 118,66'!#REF!</f>
        <v>#REF!</v>
      </c>
      <c r="B485" s="12" t="e">
        <f>'143 118,66'!#REF!</f>
        <v>#REF!</v>
      </c>
    </row>
    <row r="486" spans="1:2" hidden="1">
      <c r="A486" t="e">
        <f>'143 118,66'!#REF!</f>
        <v>#REF!</v>
      </c>
      <c r="B486" s="12" t="e">
        <f>'143 118,66'!#REF!</f>
        <v>#REF!</v>
      </c>
    </row>
    <row r="487" spans="1:2" hidden="1">
      <c r="A487" t="e">
        <f>'143 118,66'!#REF!</f>
        <v>#REF!</v>
      </c>
      <c r="B487" s="12" t="e">
        <f>'143 118,66'!#REF!</f>
        <v>#REF!</v>
      </c>
    </row>
    <row r="488" spans="1:2" hidden="1">
      <c r="A488" t="e">
        <f>'143 118,66'!#REF!</f>
        <v>#REF!</v>
      </c>
      <c r="B488" s="12" t="e">
        <f>'143 118,66'!#REF!</f>
        <v>#REF!</v>
      </c>
    </row>
    <row r="489" spans="1:2" hidden="1">
      <c r="A489" t="e">
        <f>'143 118,66'!#REF!</f>
        <v>#REF!</v>
      </c>
      <c r="B489" s="12" t="e">
        <f>'143 118,66'!#REF!</f>
        <v>#REF!</v>
      </c>
    </row>
    <row r="490" spans="1:2" hidden="1">
      <c r="A490" t="e">
        <f>'143 118,66'!#REF!</f>
        <v>#REF!</v>
      </c>
      <c r="B490" s="12" t="e">
        <f>'143 118,66'!#REF!</f>
        <v>#REF!</v>
      </c>
    </row>
    <row r="491" spans="1:2">
      <c r="A491" s="13" t="str">
        <f>'143 118,66'!B27</f>
        <v>Всего по этапу 2022 года с финансовой поддержкой Фонда</v>
      </c>
      <c r="B491" s="14">
        <f>'143 118,66'!Q27</f>
        <v>55228.376684424948</v>
      </c>
    </row>
    <row r="492" spans="1:2" hidden="1">
      <c r="A492" t="str">
        <f>'143 118,66'!B28</f>
        <v>пст. Кебанъёль, ул. Мира, д. 1</v>
      </c>
      <c r="B492" s="12">
        <f>'143 118,66'!Q28</f>
        <v>0</v>
      </c>
    </row>
    <row r="493" spans="1:2" hidden="1">
      <c r="A493" t="str">
        <f>'143 118,66'!B29</f>
        <v>с.Усть-Кулом, ул. Советская д.8</v>
      </c>
      <c r="B493" s="12">
        <f>'143 118,66'!Q29</f>
        <v>0</v>
      </c>
    </row>
    <row r="494" spans="1:2" hidden="1">
      <c r="A494" t="str">
        <f>'143 118,66'!B30</f>
        <v>с.Усть-Кулом, ул. Советская д.43</v>
      </c>
      <c r="B494" s="12">
        <f>'143 118,66'!Q30</f>
        <v>0</v>
      </c>
    </row>
    <row r="495" spans="1:2" hidden="1">
      <c r="A495" t="str">
        <f>'143 118,66'!B31</f>
        <v>с.Усть-Кулом, ул. Центральная д.135</v>
      </c>
      <c r="B495" s="12">
        <f>'143 118,66'!Q31</f>
        <v>0</v>
      </c>
    </row>
    <row r="496" spans="1:2" hidden="1">
      <c r="A496" t="str">
        <f>'143 118,66'!B32</f>
        <v>с.Усть-Кулом, ул. Ленина д.9</v>
      </c>
      <c r="B496" s="12">
        <f>'143 118,66'!Q32</f>
        <v>0</v>
      </c>
    </row>
    <row r="497" spans="1:2" hidden="1">
      <c r="A497" t="str">
        <f>'143 118,66'!B33</f>
        <v>с.Усть-Кулом, ул. Ленина д.11в</v>
      </c>
      <c r="B497" s="12">
        <f>'143 118,66'!Q33</f>
        <v>0</v>
      </c>
    </row>
    <row r="498" spans="1:2" hidden="1">
      <c r="A498" t="str">
        <f>'143 118,66'!B34</f>
        <v>с.Усть-Кулом, ул. Центральная д.12</v>
      </c>
      <c r="B498" s="12">
        <f>'143 118,66'!Q34</f>
        <v>0</v>
      </c>
    </row>
    <row r="499" spans="1:2" hidden="1">
      <c r="A499" t="str">
        <f>'143 118,66'!B35</f>
        <v>пст. Кебанъёль, ул. Мира, д. 2</v>
      </c>
      <c r="B499" s="12">
        <f>'143 118,66'!Q35</f>
        <v>0</v>
      </c>
    </row>
    <row r="500" spans="1:2" hidden="1">
      <c r="A500" t="str">
        <f>'143 118,66'!B36</f>
        <v>пст. Кебанъёль, ул. Советская, д. 10</v>
      </c>
      <c r="B500" s="12">
        <f>'143 118,66'!Q36</f>
        <v>0</v>
      </c>
    </row>
    <row r="501" spans="1:2" hidden="1">
      <c r="A501" t="str">
        <f>'143 118,66'!B37</f>
        <v>пст. Кебанъёль, ул. Советская, д. 12</v>
      </c>
      <c r="B501" s="12">
        <f>'143 118,66'!Q37</f>
        <v>0</v>
      </c>
    </row>
    <row r="502" spans="1:2" hidden="1">
      <c r="A502" t="str">
        <f>'143 118,66'!B38</f>
        <v>пст. Кебанъёль, ул. Советская, д. 15</v>
      </c>
      <c r="B502" s="12">
        <f>'143 118,66'!Q38</f>
        <v>0</v>
      </c>
    </row>
    <row r="503" spans="1:2" hidden="1">
      <c r="A503" t="str">
        <f>'143 118,66'!B39</f>
        <v>пст. Кебанъёль, ул.Социалистическая, д. 1</v>
      </c>
      <c r="B503" s="12">
        <f>'143 118,66'!Q39</f>
        <v>0</v>
      </c>
    </row>
    <row r="504" spans="1:2">
      <c r="A504" s="13" t="e">
        <f>'143 118,66'!#REF!</f>
        <v>#REF!</v>
      </c>
      <c r="B504" s="14" t="e">
        <f>'143 118,66'!#REF!</f>
        <v>#REF!</v>
      </c>
    </row>
    <row r="505" spans="1:2" hidden="1">
      <c r="A505" t="e">
        <f>'143 118,66'!#REF!</f>
        <v>#REF!</v>
      </c>
      <c r="B505" s="12" t="e">
        <f>'143 118,66'!#REF!</f>
        <v>#REF!</v>
      </c>
    </row>
    <row r="506" spans="1:2" hidden="1">
      <c r="A506" t="e">
        <f>'143 118,66'!#REF!</f>
        <v>#REF!</v>
      </c>
      <c r="B506" s="12" t="e">
        <f>'143 118,66'!#REF!</f>
        <v>#REF!</v>
      </c>
    </row>
    <row r="507" spans="1:2" hidden="1">
      <c r="A507" t="e">
        <f>'143 118,66'!#REF!</f>
        <v>#REF!</v>
      </c>
      <c r="B507" s="12" t="e">
        <f>'143 118,66'!#REF!</f>
        <v>#REF!</v>
      </c>
    </row>
    <row r="508" spans="1:2" hidden="1">
      <c r="A508" t="e">
        <f>'143 118,66'!#REF!</f>
        <v>#REF!</v>
      </c>
      <c r="B508" s="12" t="e">
        <f>'143 118,66'!#REF!</f>
        <v>#REF!</v>
      </c>
    </row>
    <row r="509" spans="1:2" hidden="1">
      <c r="A509" t="e">
        <f>'143 118,66'!#REF!</f>
        <v>#REF!</v>
      </c>
      <c r="B509" s="12" t="e">
        <f>'143 118,66'!#REF!</f>
        <v>#REF!</v>
      </c>
    </row>
    <row r="510" spans="1:2" hidden="1">
      <c r="A510" t="e">
        <f>'143 118,66'!#REF!</f>
        <v>#REF!</v>
      </c>
      <c r="B510" s="12" t="e">
        <f>'143 118,66'!#REF!</f>
        <v>#REF!</v>
      </c>
    </row>
    <row r="511" spans="1:2" hidden="1">
      <c r="A511" t="e">
        <f>'143 118,66'!#REF!</f>
        <v>#REF!</v>
      </c>
      <c r="B511" s="12" t="e">
        <f>'143 118,66'!#REF!</f>
        <v>#REF!</v>
      </c>
    </row>
    <row r="512" spans="1:2" hidden="1">
      <c r="A512" t="e">
        <f>'143 118,66'!#REF!</f>
        <v>#REF!</v>
      </c>
      <c r="B512" s="12" t="e">
        <f>'143 118,66'!#REF!</f>
        <v>#REF!</v>
      </c>
    </row>
    <row r="513" spans="1:2">
      <c r="A513" s="13" t="e">
        <f>'143 118,66'!#REF!</f>
        <v>#REF!</v>
      </c>
      <c r="B513" s="14" t="e">
        <f>'143 118,66'!#REF!</f>
        <v>#REF!</v>
      </c>
    </row>
    <row r="514" spans="1:2">
      <c r="A514" s="13" t="e">
        <f>'143 118,66'!#REF!</f>
        <v>#REF!</v>
      </c>
      <c r="B514" s="14" t="e">
        <f>'143 118,66'!#REF!</f>
        <v>#REF!</v>
      </c>
    </row>
    <row r="515" spans="1:2" hidden="1">
      <c r="A515" t="e">
        <f>'143 118,66'!#REF!</f>
        <v>#REF!</v>
      </c>
      <c r="B515" s="12" t="e">
        <f>'143 118,66'!#REF!</f>
        <v>#REF!</v>
      </c>
    </row>
    <row r="516" spans="1:2">
      <c r="A516" s="13" t="e">
        <f>'143 118,66'!#REF!</f>
        <v>#REF!</v>
      </c>
      <c r="B516" s="14" t="e">
        <f>'143 118,66'!#REF!</f>
        <v>#REF!</v>
      </c>
    </row>
    <row r="517" spans="1:2">
      <c r="A517" s="13" t="e">
        <f>'143 118,66'!#REF!</f>
        <v>#REF!</v>
      </c>
      <c r="B517" s="14" t="e">
        <f>'143 118,66'!#REF!</f>
        <v>#REF!</v>
      </c>
    </row>
    <row r="518" spans="1:2">
      <c r="A518" s="13" t="e">
        <f>'143 118,66'!#REF!</f>
        <v>#REF!</v>
      </c>
      <c r="B518" s="14" t="e">
        <f>'143 118,66'!#REF!</f>
        <v>#REF!</v>
      </c>
    </row>
    <row r="519" spans="1:2" hidden="1">
      <c r="A519" t="e">
        <f>'143 118,66'!#REF!</f>
        <v>#REF!</v>
      </c>
      <c r="B519" s="12" t="e">
        <f>'143 118,66'!#REF!</f>
        <v>#REF!</v>
      </c>
    </row>
    <row r="520" spans="1:2" hidden="1">
      <c r="A520" t="e">
        <f>'143 118,66'!#REF!</f>
        <v>#REF!</v>
      </c>
      <c r="B520" s="12" t="e">
        <f>'143 118,66'!#REF!</f>
        <v>#REF!</v>
      </c>
    </row>
    <row r="521" spans="1:2" hidden="1">
      <c r="A521" t="e">
        <f>'143 118,66'!#REF!</f>
        <v>#REF!</v>
      </c>
      <c r="B521" s="12" t="e">
        <f>'143 118,66'!#REF!</f>
        <v>#REF!</v>
      </c>
    </row>
    <row r="522" spans="1:2" hidden="1">
      <c r="A522" t="e">
        <f>'143 118,66'!#REF!</f>
        <v>#REF!</v>
      </c>
      <c r="B522" s="12" t="e">
        <f>'143 118,66'!#REF!</f>
        <v>#REF!</v>
      </c>
    </row>
    <row r="523" spans="1:2" hidden="1">
      <c r="A523" t="e">
        <f>'143 118,66'!#REF!</f>
        <v>#REF!</v>
      </c>
      <c r="B523" s="12" t="e">
        <f>'143 118,66'!#REF!</f>
        <v>#REF!</v>
      </c>
    </row>
    <row r="524" spans="1:2" hidden="1">
      <c r="A524" t="e">
        <f>'143 118,66'!#REF!</f>
        <v>#REF!</v>
      </c>
      <c r="B524" s="12" t="e">
        <f>'143 118,66'!#REF!</f>
        <v>#REF!</v>
      </c>
    </row>
    <row r="525" spans="1:2">
      <c r="A525" s="13" t="e">
        <f>'143 118,66'!#REF!</f>
        <v>#REF!</v>
      </c>
      <c r="B525" s="14" t="e">
        <f>'143 118,66'!#REF!</f>
        <v>#REF!</v>
      </c>
    </row>
    <row r="526" spans="1:2" hidden="1">
      <c r="A526" t="e">
        <f>'143 118,66'!#REF!</f>
        <v>#REF!</v>
      </c>
      <c r="B526" s="12" t="e">
        <f>'143 118,66'!#REF!</f>
        <v>#REF!</v>
      </c>
    </row>
    <row r="527" spans="1:2" hidden="1">
      <c r="A527" t="e">
        <f>'143 118,66'!#REF!</f>
        <v>#REF!</v>
      </c>
      <c r="B527" s="12" t="e">
        <f>'143 118,66'!#REF!</f>
        <v>#REF!</v>
      </c>
    </row>
    <row r="528" spans="1:2" hidden="1">
      <c r="A528" t="e">
        <f>'143 118,66'!#REF!</f>
        <v>#REF!</v>
      </c>
      <c r="B528" s="12" t="e">
        <f>'143 118,66'!#REF!</f>
        <v>#REF!</v>
      </c>
    </row>
    <row r="529" spans="1:2" hidden="1">
      <c r="A529" t="e">
        <f>'143 118,66'!#REF!</f>
        <v>#REF!</v>
      </c>
      <c r="B529" s="12" t="e">
        <f>'143 118,66'!#REF!</f>
        <v>#REF!</v>
      </c>
    </row>
    <row r="530" spans="1:2" hidden="1">
      <c r="A530" t="e">
        <f>'143 118,66'!#REF!</f>
        <v>#REF!</v>
      </c>
      <c r="B530" s="12" t="e">
        <f>'143 118,66'!#REF!</f>
        <v>#REF!</v>
      </c>
    </row>
    <row r="531" spans="1:2" hidden="1">
      <c r="A531" t="e">
        <f>'143 118,66'!#REF!</f>
        <v>#REF!</v>
      </c>
      <c r="B531" s="12" t="e">
        <f>'143 118,66'!#REF!</f>
        <v>#REF!</v>
      </c>
    </row>
    <row r="532" spans="1:2" hidden="1">
      <c r="A532" t="e">
        <f>'143 118,66'!#REF!</f>
        <v>#REF!</v>
      </c>
      <c r="B532" s="12" t="e">
        <f>'143 118,66'!#REF!</f>
        <v>#REF!</v>
      </c>
    </row>
    <row r="533" spans="1:2" hidden="1">
      <c r="A533" t="e">
        <f>'143 118,66'!#REF!</f>
        <v>#REF!</v>
      </c>
      <c r="B533" s="12" t="e">
        <f>'143 118,66'!#REF!</f>
        <v>#REF!</v>
      </c>
    </row>
    <row r="534" spans="1:2" hidden="1">
      <c r="A534" t="e">
        <f>'143 118,66'!#REF!</f>
        <v>#REF!</v>
      </c>
      <c r="B534" s="12" t="e">
        <f>'143 118,66'!#REF!</f>
        <v>#REF!</v>
      </c>
    </row>
    <row r="535" spans="1:2" hidden="1">
      <c r="A535" t="e">
        <f>'143 118,66'!#REF!</f>
        <v>#REF!</v>
      </c>
      <c r="B535" s="12" t="e">
        <f>'143 118,66'!#REF!</f>
        <v>#REF!</v>
      </c>
    </row>
    <row r="536" spans="1:2" hidden="1">
      <c r="A536" t="e">
        <f>'143 118,66'!#REF!</f>
        <v>#REF!</v>
      </c>
      <c r="B536" s="12" t="e">
        <f>'143 118,66'!#REF!</f>
        <v>#REF!</v>
      </c>
    </row>
    <row r="537" spans="1:2" hidden="1">
      <c r="A537" t="e">
        <f>'143 118,66'!#REF!</f>
        <v>#REF!</v>
      </c>
      <c r="B537" s="12" t="e">
        <f>'143 118,66'!#REF!</f>
        <v>#REF!</v>
      </c>
    </row>
    <row r="538" spans="1:2">
      <c r="A538" s="13" t="e">
        <f>'143 118,66'!#REF!</f>
        <v>#REF!</v>
      </c>
      <c r="B538" s="14" t="e">
        <f>'143 118,66'!#REF!</f>
        <v>#REF!</v>
      </c>
    </row>
    <row r="539" spans="1:2" hidden="1">
      <c r="A539" t="e">
        <f>'143 118,66'!#REF!</f>
        <v>#REF!</v>
      </c>
      <c r="B539" s="12" t="e">
        <f>'143 118,66'!#REF!</f>
        <v>#REF!</v>
      </c>
    </row>
    <row r="540" spans="1:2" hidden="1">
      <c r="A540" t="e">
        <f>'143 118,66'!#REF!</f>
        <v>#REF!</v>
      </c>
      <c r="B540" s="12" t="e">
        <f>'143 118,66'!#REF!</f>
        <v>#REF!</v>
      </c>
    </row>
    <row r="541" spans="1:2" hidden="1">
      <c r="A541" t="e">
        <f>'143 118,66'!#REF!</f>
        <v>#REF!</v>
      </c>
      <c r="B541" s="12" t="e">
        <f>'143 118,66'!#REF!</f>
        <v>#REF!</v>
      </c>
    </row>
    <row r="542" spans="1:2" hidden="1">
      <c r="A542" t="e">
        <f>'143 118,66'!#REF!</f>
        <v>#REF!</v>
      </c>
      <c r="B542" s="12" t="e">
        <f>'143 118,66'!#REF!</f>
        <v>#REF!</v>
      </c>
    </row>
    <row r="543" spans="1:2" hidden="1">
      <c r="A543" t="e">
        <f>'143 118,66'!#REF!</f>
        <v>#REF!</v>
      </c>
      <c r="B543" s="12" t="e">
        <f>'143 118,66'!#REF!</f>
        <v>#REF!</v>
      </c>
    </row>
    <row r="544" spans="1:2" hidden="1">
      <c r="A544" t="e">
        <f>'143 118,66'!#REF!</f>
        <v>#REF!</v>
      </c>
      <c r="B544" s="12" t="e">
        <f>'143 118,66'!#REF!</f>
        <v>#REF!</v>
      </c>
    </row>
    <row r="545" spans="1:2" hidden="1">
      <c r="A545" t="e">
        <f>'143 118,66'!#REF!</f>
        <v>#REF!</v>
      </c>
      <c r="B545" s="12" t="e">
        <f>'143 118,66'!#REF!</f>
        <v>#REF!</v>
      </c>
    </row>
    <row r="546" spans="1:2" hidden="1">
      <c r="A546" t="e">
        <f>'143 118,66'!#REF!</f>
        <v>#REF!</v>
      </c>
      <c r="B546" s="12" t="e">
        <f>'143 118,66'!#REF!</f>
        <v>#REF!</v>
      </c>
    </row>
    <row r="547" spans="1:2" hidden="1">
      <c r="A547" t="e">
        <f>'143 118,66'!#REF!</f>
        <v>#REF!</v>
      </c>
      <c r="B547" s="12" t="e">
        <f>'143 118,66'!#REF!</f>
        <v>#REF!</v>
      </c>
    </row>
    <row r="548" spans="1:2" hidden="1">
      <c r="A548" t="e">
        <f>'143 118,66'!#REF!</f>
        <v>#REF!</v>
      </c>
      <c r="B548" s="12" t="e">
        <f>'143 118,66'!#REF!</f>
        <v>#REF!</v>
      </c>
    </row>
    <row r="549" spans="1:2">
      <c r="A549" s="13" t="e">
        <f>'143 118,66'!#REF!</f>
        <v>#REF!</v>
      </c>
      <c r="B549" s="14" t="e">
        <f>'143 118,66'!#REF!</f>
        <v>#REF!</v>
      </c>
    </row>
    <row r="550" spans="1:2" hidden="1">
      <c r="A550" t="e">
        <f>'143 118,66'!#REF!</f>
        <v>#REF!</v>
      </c>
      <c r="B550" s="12" t="e">
        <f>'143 118,66'!#REF!</f>
        <v>#REF!</v>
      </c>
    </row>
    <row r="551" spans="1:2" hidden="1">
      <c r="A551" t="e">
        <f>'143 118,66'!#REF!</f>
        <v>#REF!</v>
      </c>
      <c r="B551" s="12" t="e">
        <f>'143 118,66'!#REF!</f>
        <v>#REF!</v>
      </c>
    </row>
    <row r="552" spans="1:2" hidden="1">
      <c r="A552" t="e">
        <f>'143 118,66'!#REF!</f>
        <v>#REF!</v>
      </c>
      <c r="B552" s="12" t="e">
        <f>'143 118,66'!#REF!</f>
        <v>#REF!</v>
      </c>
    </row>
    <row r="553" spans="1:2" hidden="1">
      <c r="A553" t="e">
        <f>'143 118,66'!#REF!</f>
        <v>#REF!</v>
      </c>
      <c r="B553" s="12" t="e">
        <f>'143 118,66'!#REF!</f>
        <v>#REF!</v>
      </c>
    </row>
    <row r="554" spans="1:2" hidden="1">
      <c r="A554" t="e">
        <f>'143 118,66'!#REF!</f>
        <v>#REF!</v>
      </c>
      <c r="B554" s="12" t="e">
        <f>'143 118,66'!#REF!</f>
        <v>#REF!</v>
      </c>
    </row>
    <row r="555" spans="1:2" hidden="1">
      <c r="A555" t="e">
        <f>'143 118,66'!#REF!</f>
        <v>#REF!</v>
      </c>
      <c r="B555" s="12" t="e">
        <f>'143 118,66'!#REF!</f>
        <v>#REF!</v>
      </c>
    </row>
    <row r="556" spans="1:2" hidden="1">
      <c r="A556" t="e">
        <f>'143 118,66'!#REF!</f>
        <v>#REF!</v>
      </c>
      <c r="B556" s="12" t="e">
        <f>'143 118,66'!#REF!</f>
        <v>#REF!</v>
      </c>
    </row>
    <row r="557" spans="1:2" hidden="1">
      <c r="A557" t="e">
        <f>'143 118,66'!#REF!</f>
        <v>#REF!</v>
      </c>
      <c r="B557" s="12" t="e">
        <f>'143 118,66'!#REF!</f>
        <v>#REF!</v>
      </c>
    </row>
    <row r="558" spans="1:2" hidden="1">
      <c r="A558" t="e">
        <f>'143 118,66'!#REF!</f>
        <v>#REF!</v>
      </c>
      <c r="B558" s="12" t="e">
        <f>'143 118,66'!#REF!</f>
        <v>#REF!</v>
      </c>
    </row>
    <row r="559" spans="1:2" hidden="1">
      <c r="A559" t="e">
        <f>'143 118,66'!#REF!</f>
        <v>#REF!</v>
      </c>
      <c r="B559" s="12" t="e">
        <f>'143 118,66'!#REF!</f>
        <v>#REF!</v>
      </c>
    </row>
    <row r="560" spans="1:2" hidden="1">
      <c r="A560" t="e">
        <f>'143 118,66'!#REF!</f>
        <v>#REF!</v>
      </c>
      <c r="B560" s="12" t="e">
        <f>'143 118,66'!#REF!</f>
        <v>#REF!</v>
      </c>
    </row>
    <row r="561" spans="1:2" hidden="1">
      <c r="A561" t="e">
        <f>'143 118,66'!#REF!</f>
        <v>#REF!</v>
      </c>
      <c r="B561" s="12" t="e">
        <f>'143 118,66'!#REF!</f>
        <v>#REF!</v>
      </c>
    </row>
    <row r="562" spans="1:2" hidden="1">
      <c r="A562" t="e">
        <f>'143 118,66'!#REF!</f>
        <v>#REF!</v>
      </c>
      <c r="B562" s="12" t="e">
        <f>'143 118,66'!#REF!</f>
        <v>#REF!</v>
      </c>
    </row>
    <row r="563" spans="1:2" hidden="1">
      <c r="A563" t="e">
        <f>'143 118,66'!#REF!</f>
        <v>#REF!</v>
      </c>
      <c r="B563" s="12" t="e">
        <f>'143 118,66'!#REF!</f>
        <v>#REF!</v>
      </c>
    </row>
    <row r="564" spans="1:2" hidden="1">
      <c r="A564" t="e">
        <f>'143 118,66'!#REF!</f>
        <v>#REF!</v>
      </c>
      <c r="B564" s="12" t="e">
        <f>'143 118,66'!#REF!</f>
        <v>#REF!</v>
      </c>
    </row>
    <row r="565" spans="1:2" hidden="1">
      <c r="A565" t="e">
        <f>'143 118,66'!#REF!</f>
        <v>#REF!</v>
      </c>
      <c r="B565" s="12" t="e">
        <f>'143 118,66'!#REF!</f>
        <v>#REF!</v>
      </c>
    </row>
    <row r="566" spans="1:2" hidden="1">
      <c r="A566" t="e">
        <f>'143 118,66'!#REF!</f>
        <v>#REF!</v>
      </c>
      <c r="B566" s="12" t="e">
        <f>'143 118,66'!#REF!</f>
        <v>#REF!</v>
      </c>
    </row>
    <row r="567" spans="1:2" hidden="1">
      <c r="A567" t="e">
        <f>'143 118,66'!#REF!</f>
        <v>#REF!</v>
      </c>
      <c r="B567" s="12" t="e">
        <f>'143 118,66'!#REF!</f>
        <v>#REF!</v>
      </c>
    </row>
    <row r="568" spans="1:2" hidden="1">
      <c r="A568" t="e">
        <f>'143 118,66'!#REF!</f>
        <v>#REF!</v>
      </c>
      <c r="B568" s="12" t="e">
        <f>'143 118,66'!#REF!</f>
        <v>#REF!</v>
      </c>
    </row>
    <row r="569" spans="1:2" hidden="1">
      <c r="A569" t="e">
        <f>'143 118,66'!#REF!</f>
        <v>#REF!</v>
      </c>
      <c r="B569" s="12" t="e">
        <f>'143 118,66'!#REF!</f>
        <v>#REF!</v>
      </c>
    </row>
    <row r="570" spans="1:2" hidden="1">
      <c r="A570" t="e">
        <f>'143 118,66'!#REF!</f>
        <v>#REF!</v>
      </c>
      <c r="B570" s="12" t="e">
        <f>'143 118,66'!#REF!</f>
        <v>#REF!</v>
      </c>
    </row>
    <row r="571" spans="1:2" hidden="1">
      <c r="A571" t="e">
        <f>'143 118,66'!#REF!</f>
        <v>#REF!</v>
      </c>
      <c r="B571" s="12" t="e">
        <f>'143 118,66'!#REF!</f>
        <v>#REF!</v>
      </c>
    </row>
    <row r="572" spans="1:2" hidden="1">
      <c r="A572" t="e">
        <f>'143 118,66'!#REF!</f>
        <v>#REF!</v>
      </c>
      <c r="B572" s="12" t="e">
        <f>'143 118,66'!#REF!</f>
        <v>#REF!</v>
      </c>
    </row>
    <row r="573" spans="1:2" hidden="1">
      <c r="A573" t="e">
        <f>'143 118,66'!#REF!</f>
        <v>#REF!</v>
      </c>
      <c r="B573" s="12" t="e">
        <f>'143 118,66'!#REF!</f>
        <v>#REF!</v>
      </c>
    </row>
    <row r="574" spans="1:2" hidden="1">
      <c r="A574" t="e">
        <f>'143 118,66'!#REF!</f>
        <v>#REF!</v>
      </c>
      <c r="B574" s="12" t="e">
        <f>'143 118,66'!#REF!</f>
        <v>#REF!</v>
      </c>
    </row>
    <row r="575" spans="1:2" hidden="1">
      <c r="A575" t="e">
        <f>'143 118,66'!#REF!</f>
        <v>#REF!</v>
      </c>
      <c r="B575" s="12" t="e">
        <f>'143 118,66'!#REF!</f>
        <v>#REF!</v>
      </c>
    </row>
    <row r="576" spans="1:2" hidden="1">
      <c r="A576" t="e">
        <f>'143 118,66'!#REF!</f>
        <v>#REF!</v>
      </c>
      <c r="B576" s="12" t="e">
        <f>'143 118,66'!#REF!</f>
        <v>#REF!</v>
      </c>
    </row>
    <row r="577" spans="1:2" hidden="1">
      <c r="A577" t="e">
        <f>'143 118,66'!#REF!</f>
        <v>#REF!</v>
      </c>
      <c r="B577" s="12" t="e">
        <f>'143 118,66'!#REF!</f>
        <v>#REF!</v>
      </c>
    </row>
    <row r="578" spans="1:2" hidden="1">
      <c r="A578" t="e">
        <f>'143 118,66'!#REF!</f>
        <v>#REF!</v>
      </c>
      <c r="B578" s="12" t="e">
        <f>'143 118,66'!#REF!</f>
        <v>#REF!</v>
      </c>
    </row>
    <row r="579" spans="1:2" hidden="1">
      <c r="A579" t="e">
        <f>'143 118,66'!#REF!</f>
        <v>#REF!</v>
      </c>
      <c r="B579" s="12" t="e">
        <f>'143 118,66'!#REF!</f>
        <v>#REF!</v>
      </c>
    </row>
    <row r="580" spans="1:2" hidden="1">
      <c r="A580" t="e">
        <f>'143 118,66'!#REF!</f>
        <v>#REF!</v>
      </c>
      <c r="B580" s="12" t="e">
        <f>'143 118,66'!#REF!</f>
        <v>#REF!</v>
      </c>
    </row>
    <row r="581" spans="1:2" hidden="1">
      <c r="A581" t="e">
        <f>'143 118,66'!#REF!</f>
        <v>#REF!</v>
      </c>
      <c r="B581" s="12" t="e">
        <f>'143 118,66'!#REF!</f>
        <v>#REF!</v>
      </c>
    </row>
    <row r="582" spans="1:2" hidden="1">
      <c r="A582" t="e">
        <f>'143 118,66'!#REF!</f>
        <v>#REF!</v>
      </c>
      <c r="B582" s="12" t="e">
        <f>'143 118,66'!#REF!</f>
        <v>#REF!</v>
      </c>
    </row>
    <row r="583" spans="1:2" hidden="1">
      <c r="A583" t="e">
        <f>'143 118,66'!#REF!</f>
        <v>#REF!</v>
      </c>
      <c r="B583" s="12" t="e">
        <f>'143 118,66'!#REF!</f>
        <v>#REF!</v>
      </c>
    </row>
    <row r="584" spans="1:2" hidden="1">
      <c r="A584" t="e">
        <f>'143 118,66'!#REF!</f>
        <v>#REF!</v>
      </c>
      <c r="B584" s="12" t="e">
        <f>'143 118,66'!#REF!</f>
        <v>#REF!</v>
      </c>
    </row>
    <row r="585" spans="1:2">
      <c r="A585" s="13" t="e">
        <f>'143 118,66'!#REF!</f>
        <v>#REF!</v>
      </c>
      <c r="B585" s="14" t="e">
        <f>'143 118,66'!#REF!</f>
        <v>#REF!</v>
      </c>
    </row>
    <row r="586" spans="1:2" hidden="1">
      <c r="A586" t="e">
        <f>'143 118,66'!#REF!</f>
        <v>#REF!</v>
      </c>
      <c r="B586" s="12" t="e">
        <f>'143 118,66'!#REF!</f>
        <v>#REF!</v>
      </c>
    </row>
    <row r="587" spans="1:2" hidden="1">
      <c r="A587" t="e">
        <f>'143 118,66'!#REF!</f>
        <v>#REF!</v>
      </c>
      <c r="B587" s="12" t="e">
        <f>'143 118,66'!#REF!</f>
        <v>#REF!</v>
      </c>
    </row>
    <row r="588" spans="1:2" hidden="1">
      <c r="A588" t="e">
        <f>'143 118,66'!#REF!</f>
        <v>#REF!</v>
      </c>
      <c r="B588" s="12" t="e">
        <f>'143 118,66'!#REF!</f>
        <v>#REF!</v>
      </c>
    </row>
    <row r="589" spans="1:2" hidden="1">
      <c r="A589" t="e">
        <f>'143 118,66'!#REF!</f>
        <v>#REF!</v>
      </c>
      <c r="B589" s="12" t="e">
        <f>'143 118,66'!#REF!</f>
        <v>#REF!</v>
      </c>
    </row>
    <row r="590" spans="1:2" hidden="1">
      <c r="A590" t="e">
        <f>'143 118,66'!#REF!</f>
        <v>#REF!</v>
      </c>
      <c r="B590" s="12" t="e">
        <f>'143 118,66'!#REF!</f>
        <v>#REF!</v>
      </c>
    </row>
    <row r="591" spans="1:2" hidden="1">
      <c r="A591" t="e">
        <f>'143 118,66'!#REF!</f>
        <v>#REF!</v>
      </c>
      <c r="B591" s="12" t="e">
        <f>'143 118,66'!#REF!</f>
        <v>#REF!</v>
      </c>
    </row>
    <row r="592" spans="1:2" hidden="1">
      <c r="A592" t="e">
        <f>'143 118,66'!#REF!</f>
        <v>#REF!</v>
      </c>
      <c r="B592" s="12" t="e">
        <f>'143 118,66'!#REF!</f>
        <v>#REF!</v>
      </c>
    </row>
    <row r="593" spans="1:2" hidden="1">
      <c r="A593" t="e">
        <f>'143 118,66'!#REF!</f>
        <v>#REF!</v>
      </c>
      <c r="B593" s="12" t="e">
        <f>'143 118,66'!#REF!</f>
        <v>#REF!</v>
      </c>
    </row>
    <row r="594" spans="1:2" hidden="1">
      <c r="A594" t="e">
        <f>'143 118,66'!#REF!</f>
        <v>#REF!</v>
      </c>
      <c r="B594" s="12" t="e">
        <f>'143 118,66'!#REF!</f>
        <v>#REF!</v>
      </c>
    </row>
    <row r="595" spans="1:2" hidden="1">
      <c r="A595" t="e">
        <f>'143 118,66'!#REF!</f>
        <v>#REF!</v>
      </c>
      <c r="B595" s="12" t="e">
        <f>'143 118,66'!#REF!</f>
        <v>#REF!</v>
      </c>
    </row>
    <row r="596" spans="1:2" hidden="1">
      <c r="A596" t="e">
        <f>'143 118,66'!#REF!</f>
        <v>#REF!</v>
      </c>
      <c r="B596" s="12" t="e">
        <f>'143 118,66'!#REF!</f>
        <v>#REF!</v>
      </c>
    </row>
    <row r="597" spans="1:2" hidden="1">
      <c r="A597" t="e">
        <f>'143 118,66'!#REF!</f>
        <v>#REF!</v>
      </c>
      <c r="B597" s="12" t="e">
        <f>'143 118,66'!#REF!</f>
        <v>#REF!</v>
      </c>
    </row>
    <row r="598" spans="1:2" hidden="1">
      <c r="A598" t="e">
        <f>'143 118,66'!#REF!</f>
        <v>#REF!</v>
      </c>
      <c r="B598" s="12" t="e">
        <f>'143 118,66'!#REF!</f>
        <v>#REF!</v>
      </c>
    </row>
    <row r="599" spans="1:2" hidden="1">
      <c r="A599" t="e">
        <f>'143 118,66'!#REF!</f>
        <v>#REF!</v>
      </c>
      <c r="B599" s="12" t="e">
        <f>'143 118,66'!#REF!</f>
        <v>#REF!</v>
      </c>
    </row>
    <row r="600" spans="1:2" hidden="1">
      <c r="A600" t="e">
        <f>'143 118,66'!#REF!</f>
        <v>#REF!</v>
      </c>
      <c r="B600" s="12" t="e">
        <f>'143 118,66'!#REF!</f>
        <v>#REF!</v>
      </c>
    </row>
    <row r="601" spans="1:2" hidden="1">
      <c r="A601" t="e">
        <f>'143 118,66'!#REF!</f>
        <v>#REF!</v>
      </c>
      <c r="B601" s="12" t="e">
        <f>'143 118,66'!#REF!</f>
        <v>#REF!</v>
      </c>
    </row>
    <row r="602" spans="1:2" hidden="1">
      <c r="A602" t="e">
        <f>'143 118,66'!#REF!</f>
        <v>#REF!</v>
      </c>
      <c r="B602" s="12" t="e">
        <f>'143 118,66'!#REF!</f>
        <v>#REF!</v>
      </c>
    </row>
    <row r="603" spans="1:2" hidden="1">
      <c r="A603" t="e">
        <f>'143 118,66'!#REF!</f>
        <v>#REF!</v>
      </c>
      <c r="B603" s="12" t="e">
        <f>'143 118,66'!#REF!</f>
        <v>#REF!</v>
      </c>
    </row>
    <row r="604" spans="1:2" hidden="1">
      <c r="A604" t="e">
        <f>'143 118,66'!#REF!</f>
        <v>#REF!</v>
      </c>
      <c r="B604" s="12" t="e">
        <f>'143 118,66'!#REF!</f>
        <v>#REF!</v>
      </c>
    </row>
    <row r="605" spans="1:2" hidden="1">
      <c r="A605" t="e">
        <f>'143 118,66'!#REF!</f>
        <v>#REF!</v>
      </c>
      <c r="B605" s="12" t="e">
        <f>'143 118,66'!#REF!</f>
        <v>#REF!</v>
      </c>
    </row>
    <row r="606" spans="1:2" hidden="1">
      <c r="A606" t="e">
        <f>'143 118,66'!#REF!</f>
        <v>#REF!</v>
      </c>
      <c r="B606" s="12" t="e">
        <f>'143 118,66'!#REF!</f>
        <v>#REF!</v>
      </c>
    </row>
    <row r="607" spans="1:2" hidden="1">
      <c r="A607" t="e">
        <f>'143 118,66'!#REF!</f>
        <v>#REF!</v>
      </c>
      <c r="B607" s="12" t="e">
        <f>'143 118,66'!#REF!</f>
        <v>#REF!</v>
      </c>
    </row>
    <row r="608" spans="1:2" hidden="1">
      <c r="A608" t="e">
        <f>'143 118,66'!#REF!</f>
        <v>#REF!</v>
      </c>
      <c r="B608" s="12" t="e">
        <f>'143 118,66'!#REF!</f>
        <v>#REF!</v>
      </c>
    </row>
    <row r="609" spans="1:2" hidden="1">
      <c r="A609" t="e">
        <f>'143 118,66'!#REF!</f>
        <v>#REF!</v>
      </c>
      <c r="B609" s="12" t="e">
        <f>'143 118,66'!#REF!</f>
        <v>#REF!</v>
      </c>
    </row>
    <row r="610" spans="1:2" hidden="1">
      <c r="A610" t="e">
        <f>'143 118,66'!#REF!</f>
        <v>#REF!</v>
      </c>
      <c r="B610" s="12" t="e">
        <f>'143 118,66'!#REF!</f>
        <v>#REF!</v>
      </c>
    </row>
    <row r="611" spans="1:2" hidden="1">
      <c r="A611" t="e">
        <f>'143 118,66'!#REF!</f>
        <v>#REF!</v>
      </c>
      <c r="B611" s="12" t="e">
        <f>'143 118,66'!#REF!</f>
        <v>#REF!</v>
      </c>
    </row>
    <row r="612" spans="1:2" hidden="1">
      <c r="A612" t="e">
        <f>'143 118,66'!#REF!</f>
        <v>#REF!</v>
      </c>
      <c r="B612" s="12" t="e">
        <f>'143 118,66'!#REF!</f>
        <v>#REF!</v>
      </c>
    </row>
    <row r="613" spans="1:2" hidden="1">
      <c r="A613" t="e">
        <f>'143 118,66'!#REF!</f>
        <v>#REF!</v>
      </c>
      <c r="B613" s="12" t="e">
        <f>'143 118,66'!#REF!</f>
        <v>#REF!</v>
      </c>
    </row>
    <row r="614" spans="1:2" hidden="1">
      <c r="A614" t="e">
        <f>'143 118,66'!#REF!</f>
        <v>#REF!</v>
      </c>
      <c r="B614" s="12" t="e">
        <f>'143 118,66'!#REF!</f>
        <v>#REF!</v>
      </c>
    </row>
    <row r="615" spans="1:2" hidden="1">
      <c r="A615" t="e">
        <f>'143 118,66'!#REF!</f>
        <v>#REF!</v>
      </c>
      <c r="B615" s="12" t="e">
        <f>'143 118,66'!#REF!</f>
        <v>#REF!</v>
      </c>
    </row>
    <row r="616" spans="1:2" hidden="1">
      <c r="A616" t="e">
        <f>'143 118,66'!#REF!</f>
        <v>#REF!</v>
      </c>
      <c r="B616" s="12" t="e">
        <f>'143 118,66'!#REF!</f>
        <v>#REF!</v>
      </c>
    </row>
    <row r="617" spans="1:2" hidden="1">
      <c r="A617" t="e">
        <f>'143 118,66'!#REF!</f>
        <v>#REF!</v>
      </c>
      <c r="B617" s="12" t="e">
        <f>'143 118,66'!#REF!</f>
        <v>#REF!</v>
      </c>
    </row>
    <row r="618" spans="1:2" hidden="1">
      <c r="A618" t="e">
        <f>'143 118,66'!#REF!</f>
        <v>#REF!</v>
      </c>
      <c r="B618" s="12" t="e">
        <f>'143 118,66'!#REF!</f>
        <v>#REF!</v>
      </c>
    </row>
    <row r="619" spans="1:2" hidden="1">
      <c r="A619" t="e">
        <f>'143 118,66'!#REF!</f>
        <v>#REF!</v>
      </c>
      <c r="B619" s="12" t="e">
        <f>'143 118,66'!#REF!</f>
        <v>#REF!</v>
      </c>
    </row>
    <row r="620" spans="1:2" hidden="1">
      <c r="A620" t="e">
        <f>'143 118,66'!#REF!</f>
        <v>#REF!</v>
      </c>
      <c r="B620" s="12" t="e">
        <f>'143 118,66'!#REF!</f>
        <v>#REF!</v>
      </c>
    </row>
    <row r="621" spans="1:2" hidden="1">
      <c r="A621" t="e">
        <f>'143 118,66'!#REF!</f>
        <v>#REF!</v>
      </c>
      <c r="B621" s="12" t="e">
        <f>'143 118,66'!#REF!</f>
        <v>#REF!</v>
      </c>
    </row>
    <row r="622" spans="1:2" hidden="1">
      <c r="A622" t="e">
        <f>'143 118,66'!#REF!</f>
        <v>#REF!</v>
      </c>
      <c r="B622" s="12" t="e">
        <f>'143 118,66'!#REF!</f>
        <v>#REF!</v>
      </c>
    </row>
    <row r="623" spans="1:2" hidden="1">
      <c r="A623" t="e">
        <f>'143 118,66'!#REF!</f>
        <v>#REF!</v>
      </c>
      <c r="B623" s="12" t="e">
        <f>'143 118,66'!#REF!</f>
        <v>#REF!</v>
      </c>
    </row>
    <row r="624" spans="1:2" hidden="1">
      <c r="A624" t="e">
        <f>'143 118,66'!#REF!</f>
        <v>#REF!</v>
      </c>
      <c r="B624" s="12" t="e">
        <f>'143 118,66'!#REF!</f>
        <v>#REF!</v>
      </c>
    </row>
    <row r="625" spans="1:2" hidden="1">
      <c r="A625" t="e">
        <f>'143 118,66'!#REF!</f>
        <v>#REF!</v>
      </c>
      <c r="B625" s="12" t="e">
        <f>'143 118,66'!#REF!</f>
        <v>#REF!</v>
      </c>
    </row>
    <row r="626" spans="1:2" hidden="1">
      <c r="A626" t="e">
        <f>'143 118,66'!#REF!</f>
        <v>#REF!</v>
      </c>
      <c r="B626" s="12" t="e">
        <f>'143 118,66'!#REF!</f>
        <v>#REF!</v>
      </c>
    </row>
    <row r="627" spans="1:2" hidden="1">
      <c r="A627" t="e">
        <f>'143 118,66'!#REF!</f>
        <v>#REF!</v>
      </c>
      <c r="B627" s="12" t="e">
        <f>'143 118,66'!#REF!</f>
        <v>#REF!</v>
      </c>
    </row>
    <row r="628" spans="1:2" hidden="1">
      <c r="A628" t="e">
        <f>'143 118,66'!#REF!</f>
        <v>#REF!</v>
      </c>
      <c r="B628" s="12" t="e">
        <f>'143 118,66'!#REF!</f>
        <v>#REF!</v>
      </c>
    </row>
    <row r="629" spans="1:2" hidden="1">
      <c r="A629" t="e">
        <f>'143 118,66'!#REF!</f>
        <v>#REF!</v>
      </c>
      <c r="B629" s="12" t="e">
        <f>'143 118,66'!#REF!</f>
        <v>#REF!</v>
      </c>
    </row>
    <row r="630" spans="1:2" hidden="1">
      <c r="A630" t="e">
        <f>'143 118,66'!#REF!</f>
        <v>#REF!</v>
      </c>
      <c r="B630" s="12" t="e">
        <f>'143 118,66'!#REF!</f>
        <v>#REF!</v>
      </c>
    </row>
    <row r="631" spans="1:2" hidden="1">
      <c r="A631" t="e">
        <f>'143 118,66'!#REF!</f>
        <v>#REF!</v>
      </c>
      <c r="B631" s="12" t="e">
        <f>'143 118,66'!#REF!</f>
        <v>#REF!</v>
      </c>
    </row>
    <row r="632" spans="1:2" hidden="1">
      <c r="A632" t="e">
        <f>'143 118,66'!#REF!</f>
        <v>#REF!</v>
      </c>
      <c r="B632" s="12" t="e">
        <f>'143 118,66'!#REF!</f>
        <v>#REF!</v>
      </c>
    </row>
    <row r="633" spans="1:2" hidden="1">
      <c r="A633" t="e">
        <f>'143 118,66'!#REF!</f>
        <v>#REF!</v>
      </c>
      <c r="B633" s="12" t="e">
        <f>'143 118,66'!#REF!</f>
        <v>#REF!</v>
      </c>
    </row>
    <row r="634" spans="1:2" hidden="1">
      <c r="A634" t="e">
        <f>'143 118,66'!#REF!</f>
        <v>#REF!</v>
      </c>
      <c r="B634" s="12" t="e">
        <f>'143 118,66'!#REF!</f>
        <v>#REF!</v>
      </c>
    </row>
    <row r="635" spans="1:2" hidden="1">
      <c r="A635" t="e">
        <f>'143 118,66'!#REF!</f>
        <v>#REF!</v>
      </c>
      <c r="B635" s="12" t="e">
        <f>'143 118,66'!#REF!</f>
        <v>#REF!</v>
      </c>
    </row>
    <row r="636" spans="1:2" hidden="1">
      <c r="A636" t="e">
        <f>'143 118,66'!#REF!</f>
        <v>#REF!</v>
      </c>
      <c r="B636" s="12" t="e">
        <f>'143 118,66'!#REF!</f>
        <v>#REF!</v>
      </c>
    </row>
    <row r="637" spans="1:2" hidden="1">
      <c r="A637" t="e">
        <f>'143 118,66'!#REF!</f>
        <v>#REF!</v>
      </c>
      <c r="B637" s="12" t="e">
        <f>'143 118,66'!#REF!</f>
        <v>#REF!</v>
      </c>
    </row>
    <row r="638" spans="1:2" hidden="1">
      <c r="A638" t="e">
        <f>'143 118,66'!#REF!</f>
        <v>#REF!</v>
      </c>
      <c r="B638" s="12" t="e">
        <f>'143 118,66'!#REF!</f>
        <v>#REF!</v>
      </c>
    </row>
    <row r="639" spans="1:2" hidden="1">
      <c r="A639" t="e">
        <f>'143 118,66'!#REF!</f>
        <v>#REF!</v>
      </c>
      <c r="B639" s="12" t="e">
        <f>'143 118,66'!#REF!</f>
        <v>#REF!</v>
      </c>
    </row>
    <row r="640" spans="1:2">
      <c r="A640" s="13" t="e">
        <f>'143 118,66'!#REF!</f>
        <v>#REF!</v>
      </c>
      <c r="B640" s="14" t="e">
        <f>'143 118,66'!#REF!</f>
        <v>#REF!</v>
      </c>
    </row>
    <row r="641" spans="1:2" hidden="1">
      <c r="A641" t="e">
        <f>'143 118,66'!#REF!</f>
        <v>#REF!</v>
      </c>
      <c r="B641" s="12" t="e">
        <f>'143 118,66'!#REF!</f>
        <v>#REF!</v>
      </c>
    </row>
    <row r="642" spans="1:2" hidden="1">
      <c r="A642" t="e">
        <f>'143 118,66'!#REF!</f>
        <v>#REF!</v>
      </c>
      <c r="B642" s="12" t="e">
        <f>'143 118,66'!#REF!</f>
        <v>#REF!</v>
      </c>
    </row>
    <row r="643" spans="1:2" hidden="1">
      <c r="A643" t="e">
        <f>'143 118,66'!#REF!</f>
        <v>#REF!</v>
      </c>
      <c r="B643" s="12" t="e">
        <f>'143 118,66'!#REF!</f>
        <v>#REF!</v>
      </c>
    </row>
    <row r="644" spans="1:2" hidden="1">
      <c r="A644" t="e">
        <f>'143 118,66'!#REF!</f>
        <v>#REF!</v>
      </c>
      <c r="B644" s="12" t="e">
        <f>'143 118,66'!#REF!</f>
        <v>#REF!</v>
      </c>
    </row>
    <row r="645" spans="1:2" hidden="1">
      <c r="A645" t="e">
        <f>'143 118,66'!#REF!</f>
        <v>#REF!</v>
      </c>
      <c r="B645" s="12" t="e">
        <f>'143 118,66'!#REF!</f>
        <v>#REF!</v>
      </c>
    </row>
    <row r="646" spans="1:2" hidden="1">
      <c r="A646" t="e">
        <f>'143 118,66'!#REF!</f>
        <v>#REF!</v>
      </c>
      <c r="B646" s="12" t="e">
        <f>'143 118,66'!#REF!</f>
        <v>#REF!</v>
      </c>
    </row>
    <row r="647" spans="1:2" hidden="1">
      <c r="A647" t="e">
        <f>'143 118,66'!#REF!</f>
        <v>#REF!</v>
      </c>
      <c r="B647" s="12" t="e">
        <f>'143 118,66'!#REF!</f>
        <v>#REF!</v>
      </c>
    </row>
    <row r="648" spans="1:2" hidden="1">
      <c r="A648" t="e">
        <f>'143 118,66'!#REF!</f>
        <v>#REF!</v>
      </c>
      <c r="B648" s="12" t="e">
        <f>'143 118,66'!#REF!</f>
        <v>#REF!</v>
      </c>
    </row>
    <row r="649" spans="1:2" hidden="1">
      <c r="A649" t="e">
        <f>'143 118,66'!#REF!</f>
        <v>#REF!</v>
      </c>
      <c r="B649" s="12" t="e">
        <f>'143 118,66'!#REF!</f>
        <v>#REF!</v>
      </c>
    </row>
    <row r="650" spans="1:2" hidden="1">
      <c r="A650" t="e">
        <f>'143 118,66'!#REF!</f>
        <v>#REF!</v>
      </c>
      <c r="B650" s="12" t="e">
        <f>'143 118,66'!#REF!</f>
        <v>#REF!</v>
      </c>
    </row>
    <row r="651" spans="1:2" hidden="1">
      <c r="A651" t="e">
        <f>'143 118,66'!#REF!</f>
        <v>#REF!</v>
      </c>
      <c r="B651" s="12" t="e">
        <f>'143 118,66'!#REF!</f>
        <v>#REF!</v>
      </c>
    </row>
    <row r="652" spans="1:2" hidden="1">
      <c r="A652" t="e">
        <f>'143 118,66'!#REF!</f>
        <v>#REF!</v>
      </c>
      <c r="B652" s="12" t="e">
        <f>'143 118,66'!#REF!</f>
        <v>#REF!</v>
      </c>
    </row>
    <row r="653" spans="1:2" hidden="1">
      <c r="A653" t="e">
        <f>'143 118,66'!#REF!</f>
        <v>#REF!</v>
      </c>
      <c r="B653" s="12" t="e">
        <f>'143 118,66'!#REF!</f>
        <v>#REF!</v>
      </c>
    </row>
    <row r="654" spans="1:2" hidden="1">
      <c r="A654" t="e">
        <f>'143 118,66'!#REF!</f>
        <v>#REF!</v>
      </c>
      <c r="B654" s="12" t="e">
        <f>'143 118,66'!#REF!</f>
        <v>#REF!</v>
      </c>
    </row>
    <row r="655" spans="1:2" hidden="1">
      <c r="A655" t="e">
        <f>'143 118,66'!#REF!</f>
        <v>#REF!</v>
      </c>
      <c r="B655" s="12" t="e">
        <f>'143 118,66'!#REF!</f>
        <v>#REF!</v>
      </c>
    </row>
    <row r="656" spans="1:2" hidden="1">
      <c r="A656" t="e">
        <f>'143 118,66'!#REF!</f>
        <v>#REF!</v>
      </c>
      <c r="B656" s="12" t="e">
        <f>'143 118,66'!#REF!</f>
        <v>#REF!</v>
      </c>
    </row>
    <row r="657" spans="1:2" hidden="1">
      <c r="A657" t="e">
        <f>'143 118,66'!#REF!</f>
        <v>#REF!</v>
      </c>
      <c r="B657" s="12" t="e">
        <f>'143 118,66'!#REF!</f>
        <v>#REF!</v>
      </c>
    </row>
    <row r="658" spans="1:2" hidden="1">
      <c r="A658" t="e">
        <f>'143 118,66'!#REF!</f>
        <v>#REF!</v>
      </c>
      <c r="B658" s="12" t="e">
        <f>'143 118,66'!#REF!</f>
        <v>#REF!</v>
      </c>
    </row>
    <row r="659" spans="1:2" hidden="1">
      <c r="A659" t="e">
        <f>'143 118,66'!#REF!</f>
        <v>#REF!</v>
      </c>
      <c r="B659" s="12" t="e">
        <f>'143 118,66'!#REF!</f>
        <v>#REF!</v>
      </c>
    </row>
    <row r="660" spans="1:2" hidden="1">
      <c r="A660" t="e">
        <f>'143 118,66'!#REF!</f>
        <v>#REF!</v>
      </c>
      <c r="B660" s="12" t="e">
        <f>'143 118,66'!#REF!</f>
        <v>#REF!</v>
      </c>
    </row>
    <row r="661" spans="1:2" hidden="1">
      <c r="A661" t="e">
        <f>'143 118,66'!#REF!</f>
        <v>#REF!</v>
      </c>
      <c r="B661" s="12" t="e">
        <f>'143 118,66'!#REF!</f>
        <v>#REF!</v>
      </c>
    </row>
    <row r="662" spans="1:2" hidden="1">
      <c r="A662" t="e">
        <f>'143 118,66'!#REF!</f>
        <v>#REF!</v>
      </c>
      <c r="B662" s="12" t="e">
        <f>'143 118,66'!#REF!</f>
        <v>#REF!</v>
      </c>
    </row>
    <row r="663" spans="1:2" hidden="1">
      <c r="A663" t="e">
        <f>'143 118,66'!#REF!</f>
        <v>#REF!</v>
      </c>
      <c r="B663" s="12" t="e">
        <f>'143 118,66'!#REF!</f>
        <v>#REF!</v>
      </c>
    </row>
    <row r="664" spans="1:2" hidden="1">
      <c r="A664" t="e">
        <f>'143 118,66'!#REF!</f>
        <v>#REF!</v>
      </c>
      <c r="B664" s="12" t="e">
        <f>'143 118,66'!#REF!</f>
        <v>#REF!</v>
      </c>
    </row>
    <row r="665" spans="1:2" hidden="1">
      <c r="A665" t="e">
        <f>'143 118,66'!#REF!</f>
        <v>#REF!</v>
      </c>
      <c r="B665" s="12" t="e">
        <f>'143 118,66'!#REF!</f>
        <v>#REF!</v>
      </c>
    </row>
    <row r="666" spans="1:2" hidden="1">
      <c r="A666" t="e">
        <f>'143 118,66'!#REF!</f>
        <v>#REF!</v>
      </c>
      <c r="B666" s="12" t="e">
        <f>'143 118,66'!#REF!</f>
        <v>#REF!</v>
      </c>
    </row>
    <row r="667" spans="1:2" hidden="1">
      <c r="A667" t="e">
        <f>'143 118,66'!#REF!</f>
        <v>#REF!</v>
      </c>
      <c r="B667" s="12" t="e">
        <f>'143 118,66'!#REF!</f>
        <v>#REF!</v>
      </c>
    </row>
    <row r="668" spans="1:2" hidden="1">
      <c r="A668" t="e">
        <f>'143 118,66'!#REF!</f>
        <v>#REF!</v>
      </c>
      <c r="B668" s="12" t="e">
        <f>'143 118,66'!#REF!</f>
        <v>#REF!</v>
      </c>
    </row>
    <row r="669" spans="1:2" hidden="1">
      <c r="A669" t="e">
        <f>'143 118,66'!#REF!</f>
        <v>#REF!</v>
      </c>
      <c r="B669" s="12" t="e">
        <f>'143 118,66'!#REF!</f>
        <v>#REF!</v>
      </c>
    </row>
    <row r="670" spans="1:2" hidden="1">
      <c r="A670" t="e">
        <f>'143 118,66'!#REF!</f>
        <v>#REF!</v>
      </c>
      <c r="B670" s="12" t="e">
        <f>'143 118,66'!#REF!</f>
        <v>#REF!</v>
      </c>
    </row>
    <row r="671" spans="1:2" hidden="1">
      <c r="A671" t="e">
        <f>'143 118,66'!#REF!</f>
        <v>#REF!</v>
      </c>
      <c r="B671" s="12" t="e">
        <f>'143 118,66'!#REF!</f>
        <v>#REF!</v>
      </c>
    </row>
    <row r="672" spans="1:2" hidden="1">
      <c r="A672" t="e">
        <f>'143 118,66'!#REF!</f>
        <v>#REF!</v>
      </c>
      <c r="B672" s="12" t="e">
        <f>'143 118,66'!#REF!</f>
        <v>#REF!</v>
      </c>
    </row>
    <row r="673" spans="1:2" hidden="1">
      <c r="A673" t="e">
        <f>'143 118,66'!#REF!</f>
        <v>#REF!</v>
      </c>
      <c r="B673" s="12" t="e">
        <f>'143 118,66'!#REF!</f>
        <v>#REF!</v>
      </c>
    </row>
    <row r="674" spans="1:2" hidden="1">
      <c r="A674" t="e">
        <f>'143 118,66'!#REF!</f>
        <v>#REF!</v>
      </c>
      <c r="B674" s="12" t="e">
        <f>'143 118,66'!#REF!</f>
        <v>#REF!</v>
      </c>
    </row>
    <row r="675" spans="1:2" hidden="1">
      <c r="A675" t="e">
        <f>'143 118,66'!#REF!</f>
        <v>#REF!</v>
      </c>
      <c r="B675" s="12" t="e">
        <f>'143 118,66'!#REF!</f>
        <v>#REF!</v>
      </c>
    </row>
    <row r="676" spans="1:2" hidden="1">
      <c r="A676" t="e">
        <f>'143 118,66'!#REF!</f>
        <v>#REF!</v>
      </c>
      <c r="B676" s="12" t="e">
        <f>'143 118,66'!#REF!</f>
        <v>#REF!</v>
      </c>
    </row>
    <row r="677" spans="1:2" hidden="1">
      <c r="A677" t="e">
        <f>'143 118,66'!#REF!</f>
        <v>#REF!</v>
      </c>
      <c r="B677" s="12" t="e">
        <f>'143 118,66'!#REF!</f>
        <v>#REF!</v>
      </c>
    </row>
    <row r="678" spans="1:2" hidden="1">
      <c r="A678" t="e">
        <f>'143 118,66'!#REF!</f>
        <v>#REF!</v>
      </c>
      <c r="B678" s="12" t="e">
        <f>'143 118,66'!#REF!</f>
        <v>#REF!</v>
      </c>
    </row>
    <row r="679" spans="1:2" hidden="1">
      <c r="A679" t="e">
        <f>'143 118,66'!#REF!</f>
        <v>#REF!</v>
      </c>
      <c r="B679" s="12" t="e">
        <f>'143 118,66'!#REF!</f>
        <v>#REF!</v>
      </c>
    </row>
    <row r="680" spans="1:2" hidden="1">
      <c r="A680" t="e">
        <f>'143 118,66'!#REF!</f>
        <v>#REF!</v>
      </c>
      <c r="B680" s="12" t="e">
        <f>'143 118,66'!#REF!</f>
        <v>#REF!</v>
      </c>
    </row>
    <row r="681" spans="1:2" hidden="1">
      <c r="A681" t="e">
        <f>'143 118,66'!#REF!</f>
        <v>#REF!</v>
      </c>
      <c r="B681" s="12" t="e">
        <f>'143 118,66'!#REF!</f>
        <v>#REF!</v>
      </c>
    </row>
    <row r="682" spans="1:2" hidden="1">
      <c r="A682" t="e">
        <f>'143 118,66'!#REF!</f>
        <v>#REF!</v>
      </c>
      <c r="B682" s="12" t="e">
        <f>'143 118,66'!#REF!</f>
        <v>#REF!</v>
      </c>
    </row>
    <row r="683" spans="1:2" hidden="1">
      <c r="A683" t="e">
        <f>'143 118,66'!#REF!</f>
        <v>#REF!</v>
      </c>
      <c r="B683" s="12" t="e">
        <f>'143 118,66'!#REF!</f>
        <v>#REF!</v>
      </c>
    </row>
    <row r="684" spans="1:2" hidden="1">
      <c r="A684" t="e">
        <f>'143 118,66'!#REF!</f>
        <v>#REF!</v>
      </c>
      <c r="B684" s="12" t="e">
        <f>'143 118,66'!#REF!</f>
        <v>#REF!</v>
      </c>
    </row>
    <row r="685" spans="1:2" hidden="1">
      <c r="A685" t="e">
        <f>'143 118,66'!#REF!</f>
        <v>#REF!</v>
      </c>
      <c r="B685" s="12" t="e">
        <f>'143 118,66'!#REF!</f>
        <v>#REF!</v>
      </c>
    </row>
    <row r="686" spans="1:2" hidden="1">
      <c r="A686" t="e">
        <f>'143 118,66'!#REF!</f>
        <v>#REF!</v>
      </c>
      <c r="B686" s="12" t="e">
        <f>'143 118,66'!#REF!</f>
        <v>#REF!</v>
      </c>
    </row>
    <row r="687" spans="1:2" hidden="1">
      <c r="A687" t="e">
        <f>'143 118,66'!#REF!</f>
        <v>#REF!</v>
      </c>
      <c r="B687" s="12" t="e">
        <f>'143 118,66'!#REF!</f>
        <v>#REF!</v>
      </c>
    </row>
    <row r="688" spans="1:2" hidden="1">
      <c r="A688" t="e">
        <f>'143 118,66'!#REF!</f>
        <v>#REF!</v>
      </c>
      <c r="B688" s="12" t="e">
        <f>'143 118,66'!#REF!</f>
        <v>#REF!</v>
      </c>
    </row>
    <row r="689" spans="1:2" hidden="1">
      <c r="A689" t="e">
        <f>'143 118,66'!#REF!</f>
        <v>#REF!</v>
      </c>
      <c r="B689" s="12" t="e">
        <f>'143 118,66'!#REF!</f>
        <v>#REF!</v>
      </c>
    </row>
    <row r="690" spans="1:2" hidden="1">
      <c r="A690" t="e">
        <f>'143 118,66'!#REF!</f>
        <v>#REF!</v>
      </c>
      <c r="B690" s="12" t="e">
        <f>'143 118,66'!#REF!</f>
        <v>#REF!</v>
      </c>
    </row>
    <row r="691" spans="1:2" hidden="1">
      <c r="A691" t="e">
        <f>'143 118,66'!#REF!</f>
        <v>#REF!</v>
      </c>
      <c r="B691" s="12" t="e">
        <f>'143 118,66'!#REF!</f>
        <v>#REF!</v>
      </c>
    </row>
    <row r="692" spans="1:2" hidden="1">
      <c r="A692" t="e">
        <f>'143 118,66'!#REF!</f>
        <v>#REF!</v>
      </c>
      <c r="B692" s="12" t="e">
        <f>'143 118,66'!#REF!</f>
        <v>#REF!</v>
      </c>
    </row>
    <row r="693" spans="1:2" hidden="1">
      <c r="A693" t="e">
        <f>'143 118,66'!#REF!</f>
        <v>#REF!</v>
      </c>
      <c r="B693" s="12" t="e">
        <f>'143 118,66'!#REF!</f>
        <v>#REF!</v>
      </c>
    </row>
    <row r="694" spans="1:2" hidden="1">
      <c r="A694" t="e">
        <f>'143 118,66'!#REF!</f>
        <v>#REF!</v>
      </c>
      <c r="B694" s="12" t="e">
        <f>'143 118,66'!#REF!</f>
        <v>#REF!</v>
      </c>
    </row>
    <row r="695" spans="1:2" hidden="1">
      <c r="A695" t="e">
        <f>'143 118,66'!#REF!</f>
        <v>#REF!</v>
      </c>
      <c r="B695" s="12" t="e">
        <f>'143 118,66'!#REF!</f>
        <v>#REF!</v>
      </c>
    </row>
    <row r="696" spans="1:2" hidden="1">
      <c r="A696" t="e">
        <f>'143 118,66'!#REF!</f>
        <v>#REF!</v>
      </c>
      <c r="B696" s="12" t="e">
        <f>'143 118,66'!#REF!</f>
        <v>#REF!</v>
      </c>
    </row>
    <row r="697" spans="1:2" hidden="1">
      <c r="A697" t="e">
        <f>'143 118,66'!#REF!</f>
        <v>#REF!</v>
      </c>
      <c r="B697" s="12" t="e">
        <f>'143 118,66'!#REF!</f>
        <v>#REF!</v>
      </c>
    </row>
    <row r="698" spans="1:2" hidden="1">
      <c r="A698" t="e">
        <f>'143 118,66'!#REF!</f>
        <v>#REF!</v>
      </c>
      <c r="B698" s="12" t="e">
        <f>'143 118,66'!#REF!</f>
        <v>#REF!</v>
      </c>
    </row>
    <row r="699" spans="1:2" hidden="1">
      <c r="A699" t="e">
        <f>'143 118,66'!#REF!</f>
        <v>#REF!</v>
      </c>
      <c r="B699" s="12" t="e">
        <f>'143 118,66'!#REF!</f>
        <v>#REF!</v>
      </c>
    </row>
    <row r="700" spans="1:2" hidden="1">
      <c r="A700" t="e">
        <f>'143 118,66'!#REF!</f>
        <v>#REF!</v>
      </c>
      <c r="B700" s="12" t="e">
        <f>'143 118,66'!#REF!</f>
        <v>#REF!</v>
      </c>
    </row>
    <row r="701" spans="1:2" hidden="1">
      <c r="A701" t="e">
        <f>'143 118,66'!#REF!</f>
        <v>#REF!</v>
      </c>
      <c r="B701" s="12" t="e">
        <f>'143 118,66'!#REF!</f>
        <v>#REF!</v>
      </c>
    </row>
    <row r="702" spans="1:2" hidden="1">
      <c r="A702" t="e">
        <f>'143 118,66'!#REF!</f>
        <v>#REF!</v>
      </c>
      <c r="B702" s="12" t="e">
        <f>'143 118,66'!#REF!</f>
        <v>#REF!</v>
      </c>
    </row>
    <row r="703" spans="1:2" hidden="1">
      <c r="A703" t="e">
        <f>'143 118,66'!#REF!</f>
        <v>#REF!</v>
      </c>
      <c r="B703" s="12" t="e">
        <f>'143 118,66'!#REF!</f>
        <v>#REF!</v>
      </c>
    </row>
    <row r="704" spans="1:2" hidden="1">
      <c r="A704" t="e">
        <f>'143 118,66'!#REF!</f>
        <v>#REF!</v>
      </c>
      <c r="B704" s="12" t="e">
        <f>'143 118,66'!#REF!</f>
        <v>#REF!</v>
      </c>
    </row>
    <row r="705" spans="1:2" hidden="1">
      <c r="A705" t="e">
        <f>'143 118,66'!#REF!</f>
        <v>#REF!</v>
      </c>
      <c r="B705" s="12" t="e">
        <f>'143 118,66'!#REF!</f>
        <v>#REF!</v>
      </c>
    </row>
    <row r="706" spans="1:2" hidden="1">
      <c r="A706" t="e">
        <f>'143 118,66'!#REF!</f>
        <v>#REF!</v>
      </c>
      <c r="B706" s="12" t="e">
        <f>'143 118,66'!#REF!</f>
        <v>#REF!</v>
      </c>
    </row>
    <row r="707" spans="1:2" hidden="1">
      <c r="A707" t="e">
        <f>'143 118,66'!#REF!</f>
        <v>#REF!</v>
      </c>
      <c r="B707" s="12" t="e">
        <f>'143 118,66'!#REF!</f>
        <v>#REF!</v>
      </c>
    </row>
    <row r="708" spans="1:2" hidden="1">
      <c r="A708" t="e">
        <f>'143 118,66'!#REF!</f>
        <v>#REF!</v>
      </c>
      <c r="B708" s="12" t="e">
        <f>'143 118,66'!#REF!</f>
        <v>#REF!</v>
      </c>
    </row>
    <row r="709" spans="1:2" hidden="1">
      <c r="A709" t="e">
        <f>'143 118,66'!#REF!</f>
        <v>#REF!</v>
      </c>
      <c r="B709" s="12" t="e">
        <f>'143 118,66'!#REF!</f>
        <v>#REF!</v>
      </c>
    </row>
    <row r="710" spans="1:2" hidden="1">
      <c r="A710" t="e">
        <f>'143 118,66'!#REF!</f>
        <v>#REF!</v>
      </c>
      <c r="B710" s="12" t="e">
        <f>'143 118,66'!#REF!</f>
        <v>#REF!</v>
      </c>
    </row>
    <row r="711" spans="1:2" hidden="1">
      <c r="A711" t="e">
        <f>'143 118,66'!#REF!</f>
        <v>#REF!</v>
      </c>
      <c r="B711" s="12" t="e">
        <f>'143 118,66'!#REF!</f>
        <v>#REF!</v>
      </c>
    </row>
    <row r="712" spans="1:2" hidden="1">
      <c r="A712" t="e">
        <f>'143 118,66'!#REF!</f>
        <v>#REF!</v>
      </c>
      <c r="B712" s="12" t="e">
        <f>'143 118,66'!#REF!</f>
        <v>#REF!</v>
      </c>
    </row>
    <row r="713" spans="1:2" hidden="1">
      <c r="A713" t="e">
        <f>'143 118,66'!#REF!</f>
        <v>#REF!</v>
      </c>
      <c r="B713" s="12" t="e">
        <f>'143 118,66'!#REF!</f>
        <v>#REF!</v>
      </c>
    </row>
    <row r="714" spans="1:2" hidden="1">
      <c r="A714" t="e">
        <f>'143 118,66'!#REF!</f>
        <v>#REF!</v>
      </c>
      <c r="B714" s="12" t="e">
        <f>'143 118,66'!#REF!</f>
        <v>#REF!</v>
      </c>
    </row>
    <row r="715" spans="1:2" hidden="1">
      <c r="A715" t="e">
        <f>'143 118,66'!#REF!</f>
        <v>#REF!</v>
      </c>
      <c r="B715" s="12" t="e">
        <f>'143 118,66'!#REF!</f>
        <v>#REF!</v>
      </c>
    </row>
    <row r="716" spans="1:2" hidden="1">
      <c r="A716" t="e">
        <f>'143 118,66'!#REF!</f>
        <v>#REF!</v>
      </c>
      <c r="B716" s="12" t="e">
        <f>'143 118,66'!#REF!</f>
        <v>#REF!</v>
      </c>
    </row>
    <row r="717" spans="1:2">
      <c r="A717" s="13" t="e">
        <f>'143 118,66'!#REF!</f>
        <v>#REF!</v>
      </c>
      <c r="B717" s="14" t="e">
        <f>'143 118,66'!#REF!</f>
        <v>#REF!</v>
      </c>
    </row>
    <row r="718" spans="1:2" hidden="1">
      <c r="A718" t="e">
        <f>'143 118,66'!#REF!</f>
        <v>#REF!</v>
      </c>
      <c r="B718" s="12" t="e">
        <f>'143 118,66'!#REF!</f>
        <v>#REF!</v>
      </c>
    </row>
    <row r="719" spans="1:2" hidden="1">
      <c r="A719" t="e">
        <f>'143 118,66'!#REF!</f>
        <v>#REF!</v>
      </c>
      <c r="B719" s="12" t="e">
        <f>'143 118,66'!#REF!</f>
        <v>#REF!</v>
      </c>
    </row>
    <row r="720" spans="1:2" hidden="1">
      <c r="A720" t="e">
        <f>'143 118,66'!#REF!</f>
        <v>#REF!</v>
      </c>
      <c r="B720" s="12" t="e">
        <f>'143 118,66'!#REF!</f>
        <v>#REF!</v>
      </c>
    </row>
    <row r="721" spans="1:2" hidden="1">
      <c r="A721" t="e">
        <f>'143 118,66'!#REF!</f>
        <v>#REF!</v>
      </c>
      <c r="B721" s="12" t="e">
        <f>'143 118,66'!#REF!</f>
        <v>#REF!</v>
      </c>
    </row>
    <row r="722" spans="1:2" hidden="1">
      <c r="A722" t="e">
        <f>'143 118,66'!#REF!</f>
        <v>#REF!</v>
      </c>
      <c r="B722" s="12" t="e">
        <f>'143 118,66'!#REF!</f>
        <v>#REF!</v>
      </c>
    </row>
    <row r="723" spans="1:2" hidden="1">
      <c r="A723" t="e">
        <f>'143 118,66'!#REF!</f>
        <v>#REF!</v>
      </c>
      <c r="B723" s="12" t="e">
        <f>'143 118,66'!#REF!</f>
        <v>#REF!</v>
      </c>
    </row>
    <row r="724" spans="1:2" hidden="1">
      <c r="A724" t="e">
        <f>'143 118,66'!#REF!</f>
        <v>#REF!</v>
      </c>
      <c r="B724" s="12" t="e">
        <f>'143 118,66'!#REF!</f>
        <v>#REF!</v>
      </c>
    </row>
    <row r="725" spans="1:2" hidden="1">
      <c r="A725" t="e">
        <f>'143 118,66'!#REF!</f>
        <v>#REF!</v>
      </c>
      <c r="B725" s="12" t="e">
        <f>'143 118,66'!#REF!</f>
        <v>#REF!</v>
      </c>
    </row>
    <row r="726" spans="1:2" hidden="1">
      <c r="A726" t="e">
        <f>'143 118,66'!#REF!</f>
        <v>#REF!</v>
      </c>
      <c r="B726" s="12" t="e">
        <f>'143 118,66'!#REF!</f>
        <v>#REF!</v>
      </c>
    </row>
    <row r="727" spans="1:2" hidden="1">
      <c r="A727" t="e">
        <f>'143 118,66'!#REF!</f>
        <v>#REF!</v>
      </c>
      <c r="B727" s="12" t="e">
        <f>'143 118,66'!#REF!</f>
        <v>#REF!</v>
      </c>
    </row>
    <row r="728" spans="1:2">
      <c r="A728" s="13" t="e">
        <f>'143 118,66'!#REF!</f>
        <v>#REF!</v>
      </c>
      <c r="B728" s="14" t="e">
        <f>'143 118,66'!#REF!</f>
        <v>#REF!</v>
      </c>
    </row>
    <row r="729" spans="1:2">
      <c r="A729" s="13" t="e">
        <f>'143 118,66'!#REF!</f>
        <v>#REF!</v>
      </c>
      <c r="B729" s="14" t="e">
        <f>'143 118,66'!#REF!</f>
        <v>#REF!</v>
      </c>
    </row>
    <row r="730" spans="1:2">
      <c r="A730" s="13" t="e">
        <f>'143 118,66'!#REF!</f>
        <v>#REF!</v>
      </c>
      <c r="B730" s="14" t="e">
        <f>'143 118,66'!#REF!</f>
        <v>#REF!</v>
      </c>
    </row>
    <row r="731" spans="1:2">
      <c r="A731" s="13" t="e">
        <f>'143 118,66'!#REF!</f>
        <v>#REF!</v>
      </c>
      <c r="B731" s="14" t="e">
        <f>'143 118,66'!#REF!</f>
        <v>#REF!</v>
      </c>
    </row>
    <row r="732" spans="1:2" hidden="1">
      <c r="A732" t="e">
        <f>'143 118,66'!#REF!</f>
        <v>#REF!</v>
      </c>
      <c r="B732" s="12" t="e">
        <f>'143 118,66'!#REF!</f>
        <v>#REF!</v>
      </c>
    </row>
    <row r="733" spans="1:2" hidden="1">
      <c r="A733" t="e">
        <f>'143 118,66'!#REF!</f>
        <v>#REF!</v>
      </c>
      <c r="B733" s="12" t="e">
        <f>'143 118,66'!#REF!</f>
        <v>#REF!</v>
      </c>
    </row>
    <row r="734" spans="1:2">
      <c r="A734" s="13" t="e">
        <f>'143 118,66'!#REF!</f>
        <v>#REF!</v>
      </c>
      <c r="B734" s="14" t="e">
        <f>'143 118,66'!#REF!</f>
        <v>#REF!</v>
      </c>
    </row>
    <row r="735" spans="1:2" hidden="1">
      <c r="A735" t="e">
        <f>'143 118,66'!#REF!</f>
        <v>#REF!</v>
      </c>
      <c r="B735" s="12" t="e">
        <f>'143 118,66'!#REF!</f>
        <v>#REF!</v>
      </c>
    </row>
    <row r="736" spans="1:2" hidden="1">
      <c r="A736" t="e">
        <f>'143 118,66'!#REF!</f>
        <v>#REF!</v>
      </c>
      <c r="B736" s="12" t="e">
        <f>'143 118,66'!#REF!</f>
        <v>#REF!</v>
      </c>
    </row>
    <row r="737" spans="1:2" hidden="1">
      <c r="A737" t="e">
        <f>'143 118,66'!#REF!</f>
        <v>#REF!</v>
      </c>
      <c r="B737" s="12" t="e">
        <f>'143 118,66'!#REF!</f>
        <v>#REF!</v>
      </c>
    </row>
    <row r="738" spans="1:2" hidden="1">
      <c r="A738" t="e">
        <f>'143 118,66'!#REF!</f>
        <v>#REF!</v>
      </c>
      <c r="B738" s="12" t="e">
        <f>'143 118,66'!#REF!</f>
        <v>#REF!</v>
      </c>
    </row>
    <row r="739" spans="1:2" hidden="1">
      <c r="A739" t="e">
        <f>'143 118,66'!#REF!</f>
        <v>#REF!</v>
      </c>
      <c r="B739" s="12" t="e">
        <f>'143 118,66'!#REF!</f>
        <v>#REF!</v>
      </c>
    </row>
    <row r="740" spans="1:2">
      <c r="A740" s="13" t="e">
        <f>'143 118,66'!#REF!</f>
        <v>#REF!</v>
      </c>
      <c r="B740" s="14" t="e">
        <f>'143 118,66'!#REF!</f>
        <v>#REF!</v>
      </c>
    </row>
    <row r="741" spans="1:2" hidden="1">
      <c r="A741" t="e">
        <f>'143 118,66'!#REF!</f>
        <v>#REF!</v>
      </c>
      <c r="B741" s="12" t="e">
        <f>'143 118,66'!#REF!</f>
        <v>#REF!</v>
      </c>
    </row>
    <row r="742" spans="1:2" hidden="1">
      <c r="A742" t="e">
        <f>'143 118,66'!#REF!</f>
        <v>#REF!</v>
      </c>
      <c r="B742" s="12" t="e">
        <f>'143 118,66'!#REF!</f>
        <v>#REF!</v>
      </c>
    </row>
    <row r="743" spans="1:2" hidden="1">
      <c r="A743" t="e">
        <f>'143 118,66'!#REF!</f>
        <v>#REF!</v>
      </c>
      <c r="B743" s="12" t="e">
        <f>'143 118,66'!#REF!</f>
        <v>#REF!</v>
      </c>
    </row>
    <row r="744" spans="1:2">
      <c r="A744" s="13" t="e">
        <f>'143 118,66'!#REF!</f>
        <v>#REF!</v>
      </c>
      <c r="B744" s="14" t="e">
        <f>'143 118,66'!#REF!</f>
        <v>#REF!</v>
      </c>
    </row>
    <row r="745" spans="1:2" hidden="1">
      <c r="A745" t="e">
        <f>'143 118,66'!#REF!</f>
        <v>#REF!</v>
      </c>
      <c r="B745" s="12" t="e">
        <f>'143 118,66'!#REF!</f>
        <v>#REF!</v>
      </c>
    </row>
    <row r="746" spans="1:2" hidden="1">
      <c r="A746" t="e">
        <f>'143 118,66'!#REF!</f>
        <v>#REF!</v>
      </c>
      <c r="B746" s="12" t="e">
        <f>'143 118,66'!#REF!</f>
        <v>#REF!</v>
      </c>
    </row>
    <row r="747" spans="1:2">
      <c r="A747" s="13" t="e">
        <f>'143 118,66'!#REF!</f>
        <v>#REF!</v>
      </c>
      <c r="B747" s="14" t="e">
        <f>'143 118,66'!#REF!</f>
        <v>#REF!</v>
      </c>
    </row>
    <row r="748" spans="1:2" hidden="1">
      <c r="A748" t="e">
        <f>'143 118,66'!#REF!</f>
        <v>#REF!</v>
      </c>
      <c r="B748" s="12" t="e">
        <f>'143 118,66'!#REF!</f>
        <v>#REF!</v>
      </c>
    </row>
    <row r="749" spans="1:2" hidden="1">
      <c r="A749" t="e">
        <f>'143 118,66'!#REF!</f>
        <v>#REF!</v>
      </c>
      <c r="B749" s="12" t="e">
        <f>'143 118,66'!#REF!</f>
        <v>#REF!</v>
      </c>
    </row>
    <row r="750" spans="1:2" hidden="1">
      <c r="A750" t="e">
        <f>'143 118,66'!#REF!</f>
        <v>#REF!</v>
      </c>
      <c r="B750" s="12" t="e">
        <f>'143 118,66'!#REF!</f>
        <v>#REF!</v>
      </c>
    </row>
    <row r="751" spans="1:2" hidden="1">
      <c r="A751" t="e">
        <f>'143 118,66'!#REF!</f>
        <v>#REF!</v>
      </c>
      <c r="B751" s="12" t="e">
        <f>'143 118,66'!#REF!</f>
        <v>#REF!</v>
      </c>
    </row>
    <row r="752" spans="1:2" hidden="1">
      <c r="A752" t="e">
        <f>'143 118,66'!#REF!</f>
        <v>#REF!</v>
      </c>
      <c r="B752" s="12" t="e">
        <f>'143 118,66'!#REF!</f>
        <v>#REF!</v>
      </c>
    </row>
    <row r="753" spans="1:2" hidden="1">
      <c r="A753" t="e">
        <f>'143 118,66'!#REF!</f>
        <v>#REF!</v>
      </c>
      <c r="B753" s="12" t="e">
        <f>'143 118,66'!#REF!</f>
        <v>#REF!</v>
      </c>
    </row>
    <row r="754" spans="1:2" hidden="1">
      <c r="A754" t="e">
        <f>'143 118,66'!#REF!</f>
        <v>#REF!</v>
      </c>
      <c r="B754" s="12" t="e">
        <f>'143 118,66'!#REF!</f>
        <v>#REF!</v>
      </c>
    </row>
    <row r="755" spans="1:2" hidden="1">
      <c r="A755" t="e">
        <f>'143 118,66'!#REF!</f>
        <v>#REF!</v>
      </c>
      <c r="B755" s="12" t="e">
        <f>'143 118,66'!#REF!</f>
        <v>#REF!</v>
      </c>
    </row>
    <row r="756" spans="1:2" hidden="1">
      <c r="A756" t="e">
        <f>'143 118,66'!#REF!</f>
        <v>#REF!</v>
      </c>
      <c r="B756" s="12" t="e">
        <f>'143 118,66'!#REF!</f>
        <v>#REF!</v>
      </c>
    </row>
    <row r="757" spans="1:2" hidden="1">
      <c r="A757" t="e">
        <f>'143 118,66'!#REF!</f>
        <v>#REF!</v>
      </c>
      <c r="B757" s="12" t="e">
        <f>'143 118,66'!#REF!</f>
        <v>#REF!</v>
      </c>
    </row>
    <row r="758" spans="1:2" hidden="1">
      <c r="A758" t="e">
        <f>'143 118,66'!#REF!</f>
        <v>#REF!</v>
      </c>
      <c r="B758" s="12" t="e">
        <f>'143 118,66'!#REF!</f>
        <v>#REF!</v>
      </c>
    </row>
    <row r="759" spans="1:2" hidden="1">
      <c r="A759" t="e">
        <f>'143 118,66'!#REF!</f>
        <v>#REF!</v>
      </c>
      <c r="B759" s="12" t="e">
        <f>'143 118,66'!#REF!</f>
        <v>#REF!</v>
      </c>
    </row>
    <row r="760" spans="1:2" hidden="1">
      <c r="A760" t="e">
        <f>'143 118,66'!#REF!</f>
        <v>#REF!</v>
      </c>
      <c r="B760" s="12" t="e">
        <f>'143 118,66'!#REF!</f>
        <v>#REF!</v>
      </c>
    </row>
    <row r="761" spans="1:2" hidden="1">
      <c r="A761" t="e">
        <f>'143 118,66'!#REF!</f>
        <v>#REF!</v>
      </c>
      <c r="B761" s="12" t="e">
        <f>'143 118,66'!#REF!</f>
        <v>#REF!</v>
      </c>
    </row>
    <row r="762" spans="1:2" hidden="1">
      <c r="A762" t="e">
        <f>'143 118,66'!#REF!</f>
        <v>#REF!</v>
      </c>
      <c r="B762" s="12" t="e">
        <f>'143 118,66'!#REF!</f>
        <v>#REF!</v>
      </c>
    </row>
    <row r="763" spans="1:2" hidden="1">
      <c r="A763" t="e">
        <f>'143 118,66'!#REF!</f>
        <v>#REF!</v>
      </c>
      <c r="B763" s="12" t="e">
        <f>'143 118,66'!#REF!</f>
        <v>#REF!</v>
      </c>
    </row>
    <row r="764" spans="1:2" hidden="1">
      <c r="A764" t="e">
        <f>'143 118,66'!#REF!</f>
        <v>#REF!</v>
      </c>
      <c r="B764" s="12" t="e">
        <f>'143 118,66'!#REF!</f>
        <v>#REF!</v>
      </c>
    </row>
    <row r="765" spans="1:2" hidden="1">
      <c r="A765" t="e">
        <f>'143 118,66'!#REF!</f>
        <v>#REF!</v>
      </c>
      <c r="B765" s="12" t="e">
        <f>'143 118,66'!#REF!</f>
        <v>#REF!</v>
      </c>
    </row>
    <row r="766" spans="1:2" hidden="1">
      <c r="A766" t="e">
        <f>'143 118,66'!#REF!</f>
        <v>#REF!</v>
      </c>
      <c r="B766" s="12" t="e">
        <f>'143 118,66'!#REF!</f>
        <v>#REF!</v>
      </c>
    </row>
    <row r="767" spans="1:2" hidden="1">
      <c r="A767" t="e">
        <f>'143 118,66'!#REF!</f>
        <v>#REF!</v>
      </c>
      <c r="B767" s="12" t="e">
        <f>'143 118,66'!#REF!</f>
        <v>#REF!</v>
      </c>
    </row>
    <row r="768" spans="1:2" hidden="1">
      <c r="A768" t="e">
        <f>'143 118,66'!#REF!</f>
        <v>#REF!</v>
      </c>
      <c r="B768" s="12" t="e">
        <f>'143 118,66'!#REF!</f>
        <v>#REF!</v>
      </c>
    </row>
    <row r="769" spans="1:2" hidden="1">
      <c r="A769" t="e">
        <f>'143 118,66'!#REF!</f>
        <v>#REF!</v>
      </c>
      <c r="B769" s="12" t="e">
        <f>'143 118,66'!#REF!</f>
        <v>#REF!</v>
      </c>
    </row>
    <row r="770" spans="1:2" hidden="1">
      <c r="A770" t="e">
        <f>'143 118,66'!#REF!</f>
        <v>#REF!</v>
      </c>
      <c r="B770" s="12" t="e">
        <f>'143 118,66'!#REF!</f>
        <v>#REF!</v>
      </c>
    </row>
    <row r="771" spans="1:2" hidden="1">
      <c r="A771" t="e">
        <f>'143 118,66'!#REF!</f>
        <v>#REF!</v>
      </c>
      <c r="B771" s="12" t="e">
        <f>'143 118,66'!#REF!</f>
        <v>#REF!</v>
      </c>
    </row>
    <row r="772" spans="1:2" hidden="1">
      <c r="A772" t="e">
        <f>'143 118,66'!#REF!</f>
        <v>#REF!</v>
      </c>
      <c r="B772" s="12" t="e">
        <f>'143 118,66'!#REF!</f>
        <v>#REF!</v>
      </c>
    </row>
    <row r="773" spans="1:2" hidden="1">
      <c r="A773" t="e">
        <f>'143 118,66'!#REF!</f>
        <v>#REF!</v>
      </c>
      <c r="B773" s="12" t="e">
        <f>'143 118,66'!#REF!</f>
        <v>#REF!</v>
      </c>
    </row>
    <row r="774" spans="1:2" hidden="1">
      <c r="A774" t="e">
        <f>'143 118,66'!#REF!</f>
        <v>#REF!</v>
      </c>
      <c r="B774" s="12" t="e">
        <f>'143 118,66'!#REF!</f>
        <v>#REF!</v>
      </c>
    </row>
    <row r="775" spans="1:2" hidden="1">
      <c r="A775" t="e">
        <f>'143 118,66'!#REF!</f>
        <v>#REF!</v>
      </c>
      <c r="B775" s="12" t="e">
        <f>'143 118,66'!#REF!</f>
        <v>#REF!</v>
      </c>
    </row>
    <row r="776" spans="1:2" hidden="1">
      <c r="A776" t="e">
        <f>'143 118,66'!#REF!</f>
        <v>#REF!</v>
      </c>
      <c r="B776" s="12" t="e">
        <f>'143 118,66'!#REF!</f>
        <v>#REF!</v>
      </c>
    </row>
    <row r="777" spans="1:2">
      <c r="A777" s="13" t="e">
        <f>'143 118,66'!#REF!</f>
        <v>#REF!</v>
      </c>
      <c r="B777" s="14" t="e">
        <f>'143 118,66'!#REF!</f>
        <v>#REF!</v>
      </c>
    </row>
    <row r="778" spans="1:2" hidden="1">
      <c r="A778" t="e">
        <f>'143 118,66'!#REF!</f>
        <v>#REF!</v>
      </c>
      <c r="B778" s="12" t="e">
        <f>'143 118,66'!#REF!</f>
        <v>#REF!</v>
      </c>
    </row>
    <row r="779" spans="1:2" hidden="1">
      <c r="A779" t="e">
        <f>'143 118,66'!#REF!</f>
        <v>#REF!</v>
      </c>
      <c r="B779" s="12" t="e">
        <f>'143 118,66'!#REF!</f>
        <v>#REF!</v>
      </c>
    </row>
    <row r="780" spans="1:2" hidden="1">
      <c r="A780" t="e">
        <f>'143 118,66'!#REF!</f>
        <v>#REF!</v>
      </c>
      <c r="B780" s="12" t="e">
        <f>'143 118,66'!#REF!</f>
        <v>#REF!</v>
      </c>
    </row>
    <row r="781" spans="1:2" hidden="1">
      <c r="A781" t="e">
        <f>'143 118,66'!#REF!</f>
        <v>#REF!</v>
      </c>
      <c r="B781" s="12" t="e">
        <f>'143 118,66'!#REF!</f>
        <v>#REF!</v>
      </c>
    </row>
    <row r="782" spans="1:2" hidden="1">
      <c r="A782" t="e">
        <f>'143 118,66'!#REF!</f>
        <v>#REF!</v>
      </c>
      <c r="B782" s="12" t="e">
        <f>'143 118,66'!#REF!</f>
        <v>#REF!</v>
      </c>
    </row>
    <row r="783" spans="1:2" hidden="1">
      <c r="A783" t="e">
        <f>'143 118,66'!#REF!</f>
        <v>#REF!</v>
      </c>
      <c r="B783" s="12" t="e">
        <f>'143 118,66'!#REF!</f>
        <v>#REF!</v>
      </c>
    </row>
    <row r="784" spans="1:2">
      <c r="A784" s="13" t="e">
        <f>'143 118,66'!#REF!</f>
        <v>#REF!</v>
      </c>
      <c r="B784" s="14" t="e">
        <f>'143 118,66'!#REF!</f>
        <v>#REF!</v>
      </c>
    </row>
    <row r="785" spans="1:2" hidden="1">
      <c r="A785" t="e">
        <f>'143 118,66'!#REF!</f>
        <v>#REF!</v>
      </c>
      <c r="B785" s="12" t="e">
        <f>'143 118,66'!#REF!</f>
        <v>#REF!</v>
      </c>
    </row>
    <row r="786" spans="1:2" hidden="1">
      <c r="A786" t="e">
        <f>'143 118,66'!#REF!</f>
        <v>#REF!</v>
      </c>
      <c r="B786" s="12" t="e">
        <f>'143 118,66'!#REF!</f>
        <v>#REF!</v>
      </c>
    </row>
    <row r="787" spans="1:2">
      <c r="A787" s="13" t="e">
        <f>'143 118,66'!#REF!</f>
        <v>#REF!</v>
      </c>
      <c r="B787" s="14" t="e">
        <f>'143 118,66'!#REF!</f>
        <v>#REF!</v>
      </c>
    </row>
    <row r="788" spans="1:2" hidden="1">
      <c r="A788" t="e">
        <f>'143 118,66'!#REF!</f>
        <v>#REF!</v>
      </c>
      <c r="B788" s="12" t="e">
        <f>'143 118,66'!#REF!</f>
        <v>#REF!</v>
      </c>
    </row>
    <row r="789" spans="1:2" hidden="1">
      <c r="A789" t="e">
        <f>'143 118,66'!#REF!</f>
        <v>#REF!</v>
      </c>
      <c r="B789" s="12" t="e">
        <f>'143 118,66'!#REF!</f>
        <v>#REF!</v>
      </c>
    </row>
    <row r="790" spans="1:2" hidden="1">
      <c r="A790" t="e">
        <f>'143 118,66'!#REF!</f>
        <v>#REF!</v>
      </c>
      <c r="B790" s="12" t="e">
        <f>'143 118,66'!#REF!</f>
        <v>#REF!</v>
      </c>
    </row>
    <row r="791" spans="1:2" hidden="1">
      <c r="A791" t="e">
        <f>'143 118,66'!#REF!</f>
        <v>#REF!</v>
      </c>
      <c r="B791" s="12" t="e">
        <f>'143 118,66'!#REF!</f>
        <v>#REF!</v>
      </c>
    </row>
    <row r="792" spans="1:2" hidden="1">
      <c r="A792" t="e">
        <f>'143 118,66'!#REF!</f>
        <v>#REF!</v>
      </c>
      <c r="B792" s="12" t="e">
        <f>'143 118,66'!#REF!</f>
        <v>#REF!</v>
      </c>
    </row>
    <row r="793" spans="1:2" hidden="1">
      <c r="A793" t="e">
        <f>'143 118,66'!#REF!</f>
        <v>#REF!</v>
      </c>
      <c r="B793" s="12" t="e">
        <f>'143 118,66'!#REF!</f>
        <v>#REF!</v>
      </c>
    </row>
    <row r="794" spans="1:2" hidden="1">
      <c r="A794" t="e">
        <f>'143 118,66'!#REF!</f>
        <v>#REF!</v>
      </c>
      <c r="B794" s="12" t="e">
        <f>'143 118,66'!#REF!</f>
        <v>#REF!</v>
      </c>
    </row>
    <row r="795" spans="1:2" hidden="1">
      <c r="A795" t="e">
        <f>'143 118,66'!#REF!</f>
        <v>#REF!</v>
      </c>
      <c r="B795" s="12" t="e">
        <f>'143 118,66'!#REF!</f>
        <v>#REF!</v>
      </c>
    </row>
    <row r="796" spans="1:2" hidden="1">
      <c r="A796" t="e">
        <f>'143 118,66'!#REF!</f>
        <v>#REF!</v>
      </c>
      <c r="B796" s="12" t="e">
        <f>'143 118,66'!#REF!</f>
        <v>#REF!</v>
      </c>
    </row>
    <row r="797" spans="1:2" hidden="1">
      <c r="A797" t="e">
        <f>'143 118,66'!#REF!</f>
        <v>#REF!</v>
      </c>
      <c r="B797" s="12" t="e">
        <f>'143 118,66'!#REF!</f>
        <v>#REF!</v>
      </c>
    </row>
    <row r="798" spans="1:2" hidden="1">
      <c r="A798" t="e">
        <f>'143 118,66'!#REF!</f>
        <v>#REF!</v>
      </c>
      <c r="B798" s="12" t="e">
        <f>'143 118,66'!#REF!</f>
        <v>#REF!</v>
      </c>
    </row>
    <row r="799" spans="1:2" hidden="1">
      <c r="A799" t="e">
        <f>'143 118,66'!#REF!</f>
        <v>#REF!</v>
      </c>
      <c r="B799" s="12" t="e">
        <f>'143 118,66'!#REF!</f>
        <v>#REF!</v>
      </c>
    </row>
    <row r="800" spans="1:2" hidden="1">
      <c r="A800" t="e">
        <f>'143 118,66'!#REF!</f>
        <v>#REF!</v>
      </c>
      <c r="B800" s="12" t="e">
        <f>'143 118,66'!#REF!</f>
        <v>#REF!</v>
      </c>
    </row>
    <row r="801" spans="1:2" hidden="1">
      <c r="A801" t="e">
        <f>'143 118,66'!#REF!</f>
        <v>#REF!</v>
      </c>
      <c r="B801" s="12" t="e">
        <f>'143 118,66'!#REF!</f>
        <v>#REF!</v>
      </c>
    </row>
    <row r="802" spans="1:2">
      <c r="A802" s="13" t="e">
        <f>'143 118,66'!#REF!</f>
        <v>#REF!</v>
      </c>
      <c r="B802" s="14" t="e">
        <f>'143 118,66'!#REF!</f>
        <v>#REF!</v>
      </c>
    </row>
    <row r="803" spans="1:2" hidden="1">
      <c r="A803" t="e">
        <f>'143 118,66'!#REF!</f>
        <v>#REF!</v>
      </c>
      <c r="B803" s="12" t="e">
        <f>'143 118,66'!#REF!</f>
        <v>#REF!</v>
      </c>
    </row>
    <row r="804" spans="1:2">
      <c r="A804" s="13" t="e">
        <f>'143 118,66'!#REF!</f>
        <v>#REF!</v>
      </c>
      <c r="B804" s="14" t="e">
        <f>'143 118,66'!#REF!</f>
        <v>#REF!</v>
      </c>
    </row>
    <row r="805" spans="1:2" hidden="1">
      <c r="A805" t="e">
        <f>'143 118,66'!#REF!</f>
        <v>#REF!</v>
      </c>
      <c r="B805"/>
    </row>
    <row r="806" spans="1:2" hidden="1">
      <c r="A806" t="e">
        <f>'143 118,66'!#REF!</f>
        <v>#REF!</v>
      </c>
      <c r="B806"/>
    </row>
    <row r="807" spans="1:2" hidden="1">
      <c r="A807" t="e">
        <f>'143 118,66'!#REF!</f>
        <v>#REF!</v>
      </c>
      <c r="B807"/>
    </row>
    <row r="808" spans="1:2" hidden="1">
      <c r="A808" t="e">
        <f>'143 118,66'!#REF!</f>
        <v>#REF!</v>
      </c>
      <c r="B808"/>
    </row>
    <row r="809" spans="1:2" hidden="1">
      <c r="A809" t="e">
        <f>'143 118,66'!#REF!</f>
        <v>#REF!</v>
      </c>
      <c r="B809"/>
    </row>
    <row r="810" spans="1:2" hidden="1">
      <c r="A810" t="e">
        <f>'143 118,66'!#REF!</f>
        <v>#REF!</v>
      </c>
      <c r="B810"/>
    </row>
    <row r="811" spans="1:2" hidden="1">
      <c r="A811" t="e">
        <f>'143 118,66'!#REF!</f>
        <v>#REF!</v>
      </c>
      <c r="B811"/>
    </row>
    <row r="812" spans="1:2" hidden="1">
      <c r="A812" t="e">
        <f>'143 118,66'!#REF!</f>
        <v>#REF!</v>
      </c>
      <c r="B812"/>
    </row>
    <row r="813" spans="1:2" hidden="1">
      <c r="A813" t="e">
        <f>'143 118,66'!#REF!</f>
        <v>#REF!</v>
      </c>
      <c r="B813"/>
    </row>
    <row r="814" spans="1:2" hidden="1">
      <c r="A814" t="e">
        <f>'143 118,66'!#REF!</f>
        <v>#REF!</v>
      </c>
      <c r="B814"/>
    </row>
    <row r="815" spans="1:2" hidden="1">
      <c r="A815" t="e">
        <f>'143 118,66'!#REF!</f>
        <v>#REF!</v>
      </c>
      <c r="B815"/>
    </row>
    <row r="816" spans="1:2" hidden="1">
      <c r="A816" t="e">
        <f>'143 118,66'!#REF!</f>
        <v>#REF!</v>
      </c>
      <c r="B816"/>
    </row>
    <row r="817" spans="1:1" customFormat="1" hidden="1">
      <c r="A817" t="e">
        <f>'143 118,66'!#REF!</f>
        <v>#REF!</v>
      </c>
    </row>
    <row r="818" spans="1:1" customFormat="1" hidden="1">
      <c r="A818" t="e">
        <f>'143 118,66'!#REF!</f>
        <v>#REF!</v>
      </c>
    </row>
    <row r="819" spans="1:1" customFormat="1" hidden="1">
      <c r="A819" t="e">
        <f>'143 118,66'!#REF!</f>
        <v>#REF!</v>
      </c>
    </row>
    <row r="820" spans="1:1" customFormat="1" hidden="1">
      <c r="A820" t="e">
        <f>'143 118,66'!#REF!</f>
        <v>#REF!</v>
      </c>
    </row>
  </sheetData>
  <autoFilter ref="A5:A820">
    <filterColumn colId="0">
      <filters>
        <filter val="Воркута"/>
        <filter val="Всего  по этапу 2020 года, в т.ч.:"/>
        <filter val="Всего  по этапу 2021 года, в т.ч.:"/>
        <filter val="Всего  по этапу 2022 года, в т.ч.:"/>
        <filter val="Всего  по этапу 2023 года, в т.ч.:"/>
        <filter val="Всего  по этапу 2024 года, в т.ч.:"/>
        <filter val="Всего по этапу 2019 года без финансовой поддержкой Фонда"/>
        <filter val="Всего по этапу 2020 года без финансовой поддержкой Фонда"/>
        <filter val="Всего по этапу 2020 года с финансовой поддержкой Фонда"/>
        <filter val="Всего по этапу 2021 года без финансовой поддержкой Фонда"/>
        <filter val="Всего по этапу 2021 года с финансовой поддержкой Фонда"/>
        <filter val="Всего по этапу 2022 года без финансовой поддержкой Фонда"/>
        <filter val="Всего по этапу 2022 года с финансовой поддержкой Фонда"/>
        <filter val="Всего по этапу 2023 года без финансовой поддержкой Фонда"/>
        <filter val="Всего по этапу 2023 года с финансовой поддержкой Фонда"/>
        <filter val="Всего по этапу 2024 года без финансовой поддержкой Фонда"/>
        <filter val="Всего по этапу 2024 года с финансовой поддержкой Фонда"/>
        <filter val="Муниципальный район Ижемский"/>
        <filter val="Муниципальный район Княжпогостский"/>
        <filter val="Муниципальный район Койгородский"/>
        <filter val="Муниципальный район Корткеросский"/>
        <filter val="Муниципальный район Печора"/>
        <filter val="Муниципальный район Сосногорск"/>
        <filter val="Муниципальный район Сыктывдинский"/>
        <filter val="Муниципальный район Троицко-Печорский"/>
        <filter val="Муниципальный район Удорский"/>
        <filter val="Муниципальный район Усть-Вымский"/>
        <filter val="Муниципальный район Усть-Куломский"/>
        <filter val="Сыктывкар"/>
        <filter val="Усинск"/>
        <filter val="Ухта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143 118,66</vt:lpstr>
      <vt:lpstr>Лист1</vt:lpstr>
      <vt:lpstr>'143 118,66'!Заголовки_для_печати</vt:lpstr>
      <vt:lpstr>'143 118,66'!Область_печати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Виктория</cp:lastModifiedBy>
  <cp:lastPrinted>2019-10-31T12:08:20Z</cp:lastPrinted>
  <dcterms:created xsi:type="dcterms:W3CDTF">2015-12-10T07:50:21Z</dcterms:created>
  <dcterms:modified xsi:type="dcterms:W3CDTF">2020-01-04T08:47:26Z</dcterms:modified>
</cp:coreProperties>
</file>