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84" yWindow="58" windowWidth="22326" windowHeight="12084"/>
  </bookViews>
  <sheets>
    <sheet name="доходы" sheetId="1" r:id="rId1"/>
  </sheets>
  <definedNames>
    <definedName name="_xlnm._FilterDatabase" localSheetId="0" hidden="1">доходы!$A$3:$B$4</definedName>
  </definedNames>
  <calcPr calcId="144525"/>
</workbook>
</file>

<file path=xl/calcChain.xml><?xml version="1.0" encoding="utf-8"?>
<calcChain xmlns="http://schemas.openxmlformats.org/spreadsheetml/2006/main">
  <c r="B32" i="1" l="1"/>
  <c r="B4" i="1" l="1"/>
  <c r="C4" i="1" l="1"/>
  <c r="D4" i="1"/>
</calcChain>
</file>

<file path=xl/sharedStrings.xml><?xml version="1.0" encoding="utf-8"?>
<sst xmlns="http://schemas.openxmlformats.org/spreadsheetml/2006/main" count="37" uniqueCount="36">
  <si>
    <t>Приложение № 1 к пояснительной записке</t>
  </si>
  <si>
    <t>Наименование</t>
  </si>
  <si>
    <t>Изменение           2025 г.</t>
  </si>
  <si>
    <t>ИТОГО:</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</si>
  <si>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</si>
  <si>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на реализацию народных проектов в сфере агропромышленного комплекса, прошедших отбор в рамках проекта "Народный бюджет" (Мероприятие 2)</t>
  </si>
  <si>
    <t>Субсидии на реализацию народных проектов в сфере образования, прошедших отбор в рамках проекта "Народный бюджет" (Мероприятие 1 в рамках проекта "Народный бюджет")</t>
  </si>
  <si>
    <t>Субсидии на реализацию народных проектов в сфере образования, прошедших отбор в рамках проекта "Народный бюджет" (Мероприятие 2 в рамках проекта "Народный бюджет")</t>
  </si>
  <si>
    <t>Субсидии на реализацию народных проектов в сфере образования, прошедших отбор в рамках проекта "Народный бюджет" (Мероприятие 3 в рамках проекта "Народный бюджет")</t>
  </si>
  <si>
    <t>Субсидии на реализацию народных проектов в сфере культуры, прошедших отбор в рамках проекта "Народный бюджет (Мероприятие 2)</t>
  </si>
  <si>
    <t>Субсидии на реализацию народных проектов в сфере культуры, прошедших отбор в рамках проекта "Народный бюджет (Мероприятие 1)</t>
  </si>
  <si>
    <t>Субсидии на реализацию народных проектов в сфере физической культуры и спорта, прошедших отбор в рамках проекта "Народный бюджет" (Мероприятие 1)</t>
  </si>
  <si>
    <t>Субсидии на реализацию народных проектов в сфере агропромышленного комплекса, прошедших отбор в рамках проекта "Народный бюджет" (Мероприятие 1)</t>
  </si>
  <si>
    <t>Субсидии на реализацию народных проектов в сфере дорожной деятельности, прошедших отбор в рамках проекта "Народный бюджет" (мероприятие 1)</t>
  </si>
  <si>
    <t>Субсидии на реализацию народных проектов в сфере дорожной деятельности, прошедших отбор в рамках проекта "Народный бюджет" (мероприятие 2)</t>
  </si>
  <si>
    <t>Гранты на поощрение муниципальных образований муниципальных районов, муниципальных округов, городских округов в Республике Коми за участие в проекте "Народный бюджет" и реализацию народных проектов в рамках проекта "Народный бюджет", а также на развитие народных инициатив в муниципальных образованиях в Республике Коми</t>
  </si>
  <si>
    <t>Изменение           2026 г.</t>
  </si>
  <si>
    <t>Изменения доходов бюджета МО МР "Усть-Куломский" на 2025 год и на плановый период 2025 и 2027 годов</t>
  </si>
  <si>
    <t>Изменение           2027 г.</t>
  </si>
  <si>
    <t>Субсидии на реализацию мероприятий по обеспечению жильем молодых семей</t>
  </si>
  <si>
    <t>Субсидии на государственную поддержку отрасли культуры (Лучшим работникам сельских учреждений культуры предоставлено денежное поощрение)</t>
  </si>
  <si>
    <t>Субсидии на государственную поддержку отрасли культуры (Проведены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 )</t>
  </si>
  <si>
    <t>Субсидии на государственную поддержку отрасли культуры (Лучшим сельским учреждениям культуры предоставлено денежное поощрение)</t>
  </si>
  <si>
    <t>Субсидии на реализацию мероприятий по модернизации школьных систем образования</t>
  </si>
  <si>
    <t>Субсидии на укрепление материально-технической базы и создание безопасных условий в организациях в сфере образования в Республике Коми (модернизация школьных систем образования)</t>
  </si>
  <si>
    <t>Субсидия на подготовку проектов межевания территории для выполнения комплексных кадастровых работ</t>
  </si>
  <si>
    <t>Субсидии на 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 прошедших отбор в рамках проекта "Народный бюджет"</t>
  </si>
  <si>
    <t>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</si>
  <si>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</si>
  <si>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Иные межбюджетные трансферты, имеющие целевое назначение, в целях софинансирования расходных обязательств органов местного самоуправления в Республике Коми, возникающих при выполнении полномочий по решению вопросов местного значения, направленных на исполнение наказов избирателей, рекомендуемых к выполнению в текущем финансовом году (пункты 1, 3, 5, 6, 7 приложения № 1 к распоряжению Правительства Республики Коми от 13 февраля 2025 г. № 47-р)</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</si>
  <si>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</si>
  <si>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</si>
  <si>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Субсидии на обустройство объектами инженерной инфраструктуры и благоустройство площадок, расположенных на  сельских территориях, под компактную жилищную застройку</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</si>
  <si>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 (иные межбюджетные трансферты, имеющие целевое назначение, на выполнение мероприятий,  направленных на организацию временной переправы и ее функционирование, в целях осуществления грузопассажирских речных перевозок</t>
  </si>
  <si>
    <t>Иные межбюджетные трансферты на приобретение объектов недвижимого имущества для муниципальных нужд в целях последующего предоставления гражданам, проживающим в аварийном жилом фонде, в том числе имеющем реальную угрозу обрушения</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</si>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</sst>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6" x14ac:knownFonts="1">
    <font>
      <sz val="11"/>
      <color theme="1"/>
      <name val="Calibri"/>
      <family val="2"/>
      <scheme val="minor"/>
    </font>
    <font>
      <sz val="11"/>
      <color theme="1"/>
      <name val="Calibri"/>
      <family val="2"/>
      <charset val="204"/>
      <scheme val="minor"/>
    </font>
    <font>
      <sz val="14"/>
      <name val="Times New Roman"/>
      <family val="1"/>
      <charset val="204"/>
    </font>
    <font>
      <b/>
      <sz val="14"/>
      <name val="Times New Roman"/>
      <family val="1"/>
      <charset val="204"/>
    </font>
    <font>
      <sz val="14"/>
      <color rgb="FF000000"/>
      <name val="Times New Roman"/>
      <family val="1"/>
      <charset val="204"/>
    </font>
    <font>
      <sz val="14"/>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rgb="FFFFFFFF"/>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43" fontId="1" fillId="0" borderId="0" applyFont="0" applyFill="0" applyBorder="0" applyAlignment="0" applyProtection="0"/>
  </cellStyleXfs>
  <cellXfs count="15">
    <xf numFmtId="0" fontId="0" fillId="0" borderId="0" xfId="0"/>
    <xf numFmtId="0" fontId="2" fillId="2" borderId="0" xfId="0" applyFont="1" applyFill="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0" xfId="0" applyFont="1" applyFill="1" applyAlignment="1">
      <alignment vertical="center" wrapText="1"/>
    </xf>
    <xf numFmtId="0" fontId="2" fillId="2" borderId="0" xfId="0" applyFont="1" applyFill="1" applyAlignment="1">
      <alignment horizontal="right" vertical="center"/>
    </xf>
    <xf numFmtId="43" fontId="2" fillId="2" borderId="1" xfId="1" applyFont="1" applyFill="1" applyBorder="1" applyAlignment="1">
      <alignment horizontal="right" vertical="center"/>
    </xf>
    <xf numFmtId="43" fontId="3" fillId="2" borderId="1" xfId="1" applyFont="1" applyFill="1" applyBorder="1" applyAlignment="1">
      <alignment horizontal="right" vertical="center"/>
    </xf>
    <xf numFmtId="0" fontId="4" fillId="3" borderId="2" xfId="0" applyFont="1" applyFill="1" applyBorder="1" applyAlignment="1">
      <alignment horizontal="left" vertical="center" wrapText="1"/>
    </xf>
    <xf numFmtId="4" fontId="4" fillId="0" borderId="2" xfId="0" applyNumberFormat="1" applyFont="1" applyFill="1" applyBorder="1" applyAlignment="1">
      <alignment horizontal="center" vertical="center" wrapText="1"/>
    </xf>
    <xf numFmtId="0" fontId="5" fillId="0" borderId="0" xfId="0" applyFont="1" applyAlignment="1">
      <alignment horizontal="justify" vertical="center"/>
    </xf>
    <xf numFmtId="0" fontId="3" fillId="2" borderId="0" xfId="0" applyFont="1" applyFill="1" applyBorder="1" applyAlignment="1">
      <alignment horizontal="center" vertical="center" wrapText="1"/>
    </xf>
    <xf numFmtId="0" fontId="2" fillId="2" borderId="0" xfId="0" applyFont="1" applyFill="1" applyAlignment="1">
      <alignment horizontal="right" vertical="center"/>
    </xf>
    <xf numFmtId="4" fontId="4" fillId="0" borderId="3"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34"/>
  <sheetViews>
    <sheetView tabSelected="1" zoomScale="90" zoomScaleNormal="90" workbookViewId="0">
      <selection activeCell="C35" sqref="C35"/>
    </sheetView>
  </sheetViews>
  <sheetFormatPr defaultColWidth="9.09765625" defaultRowHeight="17.850000000000001" x14ac:dyDescent="0.3"/>
  <cols>
    <col min="1" max="1" width="100.296875" style="5" customWidth="1"/>
    <col min="2" max="4" width="23.296875" style="6" customWidth="1"/>
    <col min="5" max="16384" width="9.09765625" style="1"/>
  </cols>
  <sheetData>
    <row r="1" spans="1:4" x14ac:dyDescent="0.3">
      <c r="A1" s="13" t="s">
        <v>0</v>
      </c>
      <c r="B1" s="13"/>
      <c r="C1" s="13"/>
      <c r="D1" s="13"/>
    </row>
    <row r="2" spans="1:4" ht="60.8" customHeight="1" x14ac:dyDescent="0.3">
      <c r="A2" s="12" t="s">
        <v>17</v>
      </c>
      <c r="B2" s="12"/>
      <c r="C2" s="12"/>
      <c r="D2" s="12"/>
    </row>
    <row r="3" spans="1:4" ht="38.299999999999997" customHeight="1" x14ac:dyDescent="0.3">
      <c r="A3" s="2" t="s">
        <v>1</v>
      </c>
      <c r="B3" s="2" t="s">
        <v>2</v>
      </c>
      <c r="C3" s="2" t="s">
        <v>16</v>
      </c>
      <c r="D3" s="2" t="s">
        <v>18</v>
      </c>
    </row>
    <row r="4" spans="1:4" ht="35.299999999999997" customHeight="1" x14ac:dyDescent="0.3">
      <c r="A4" s="3" t="s">
        <v>3</v>
      </c>
      <c r="B4" s="8">
        <f>SUM(B5:B34)</f>
        <v>39006674.800000004</v>
      </c>
      <c r="C4" s="8">
        <f>SUM(C8:C31)</f>
        <v>73848265</v>
      </c>
      <c r="D4" s="8">
        <f>SUM(D8:D31)</f>
        <v>74221041</v>
      </c>
    </row>
    <row r="5" spans="1:4" ht="97.35" customHeight="1" x14ac:dyDescent="0.3">
      <c r="A5" s="4" t="s">
        <v>31</v>
      </c>
      <c r="B5" s="7">
        <v>3818000</v>
      </c>
      <c r="C5" s="8"/>
      <c r="D5" s="8"/>
    </row>
    <row r="6" spans="1:4" ht="101.95" customHeight="1" x14ac:dyDescent="0.3">
      <c r="A6" s="4" t="s">
        <v>15</v>
      </c>
      <c r="B6" s="7">
        <v>6061466.7800000003</v>
      </c>
      <c r="C6" s="8"/>
      <c r="D6" s="8"/>
    </row>
    <row r="7" spans="1:4" ht="35.299999999999997" customHeight="1" x14ac:dyDescent="0.3">
      <c r="A7" s="4" t="s">
        <v>19</v>
      </c>
      <c r="B7" s="7">
        <v>940815.11</v>
      </c>
      <c r="C7" s="8"/>
      <c r="D7" s="8"/>
    </row>
    <row r="8" spans="1:4" ht="47.95" customHeight="1" x14ac:dyDescent="0.3">
      <c r="A8" s="4" t="s">
        <v>20</v>
      </c>
      <c r="B8" s="7">
        <v>69444.44</v>
      </c>
      <c r="C8" s="7"/>
      <c r="D8" s="7"/>
    </row>
    <row r="9" spans="1:4" ht="53.6" x14ac:dyDescent="0.3">
      <c r="A9" s="4" t="s">
        <v>21</v>
      </c>
      <c r="B9" s="7">
        <v>171410</v>
      </c>
      <c r="C9" s="7"/>
      <c r="D9" s="7"/>
    </row>
    <row r="10" spans="1:4" ht="35.75" x14ac:dyDescent="0.3">
      <c r="A10" s="4" t="s">
        <v>22</v>
      </c>
      <c r="B10" s="7">
        <v>277777.78000000003</v>
      </c>
      <c r="C10" s="7"/>
      <c r="D10" s="7"/>
    </row>
    <row r="11" spans="1:4" x14ac:dyDescent="0.3">
      <c r="A11" s="4" t="s">
        <v>23</v>
      </c>
      <c r="B11" s="7">
        <v>-71105833.340000004</v>
      </c>
      <c r="C11" s="7">
        <v>0</v>
      </c>
      <c r="D11" s="7">
        <v>0</v>
      </c>
    </row>
    <row r="12" spans="1:4" ht="53.6" x14ac:dyDescent="0.3">
      <c r="A12" s="4" t="s">
        <v>24</v>
      </c>
      <c r="B12" s="7">
        <v>-1277242.8</v>
      </c>
      <c r="C12" s="7"/>
      <c r="D12" s="7"/>
    </row>
    <row r="13" spans="1:4" ht="35.75" x14ac:dyDescent="0.3">
      <c r="A13" s="4" t="s">
        <v>32</v>
      </c>
      <c r="B13" s="7">
        <v>8841181.9900000002</v>
      </c>
      <c r="C13" s="7"/>
      <c r="D13" s="7"/>
    </row>
    <row r="14" spans="1:4" ht="65.25" customHeight="1" x14ac:dyDescent="0.3">
      <c r="A14" s="4" t="s">
        <v>25</v>
      </c>
      <c r="B14" s="7">
        <v>73255</v>
      </c>
      <c r="C14" s="7"/>
      <c r="D14" s="7"/>
    </row>
    <row r="15" spans="1:4" ht="35.75" x14ac:dyDescent="0.3">
      <c r="A15" s="4" t="s">
        <v>6</v>
      </c>
      <c r="B15" s="7">
        <v>147411</v>
      </c>
      <c r="C15" s="7"/>
      <c r="D15" s="7"/>
    </row>
    <row r="16" spans="1:4" ht="35.75" x14ac:dyDescent="0.3">
      <c r="A16" s="4" t="s">
        <v>6</v>
      </c>
      <c r="B16" s="7">
        <v>800000</v>
      </c>
      <c r="C16" s="7"/>
      <c r="D16" s="7"/>
    </row>
    <row r="17" spans="1:4" ht="35.75" x14ac:dyDescent="0.3">
      <c r="A17" s="4" t="s">
        <v>7</v>
      </c>
      <c r="B17" s="7">
        <v>800000</v>
      </c>
      <c r="C17" s="7"/>
      <c r="D17" s="7"/>
    </row>
    <row r="18" spans="1:4" ht="35.75" x14ac:dyDescent="0.3">
      <c r="A18" s="4" t="s">
        <v>8</v>
      </c>
      <c r="B18" s="7">
        <v>800000</v>
      </c>
      <c r="C18" s="7"/>
      <c r="D18" s="7"/>
    </row>
    <row r="19" spans="1:4" ht="35.75" x14ac:dyDescent="0.3">
      <c r="A19" s="4" t="s">
        <v>10</v>
      </c>
      <c r="B19" s="7">
        <v>1000000</v>
      </c>
      <c r="C19" s="7"/>
      <c r="D19" s="7"/>
    </row>
    <row r="20" spans="1:4" ht="35.75" x14ac:dyDescent="0.3">
      <c r="A20" s="4" t="s">
        <v>9</v>
      </c>
      <c r="B20" s="7">
        <v>1000000</v>
      </c>
      <c r="C20" s="7"/>
      <c r="D20" s="7"/>
    </row>
    <row r="21" spans="1:4" ht="35.75" x14ac:dyDescent="0.3">
      <c r="A21" s="4" t="s">
        <v>13</v>
      </c>
      <c r="B21" s="7">
        <v>1316083</v>
      </c>
      <c r="C21" s="7"/>
      <c r="D21" s="7"/>
    </row>
    <row r="22" spans="1:4" ht="35.75" x14ac:dyDescent="0.3">
      <c r="A22" s="4" t="s">
        <v>12</v>
      </c>
      <c r="B22" s="7">
        <v>1500000</v>
      </c>
      <c r="C22" s="7"/>
      <c r="D22" s="7"/>
    </row>
    <row r="23" spans="1:4" ht="35.75" x14ac:dyDescent="0.3">
      <c r="A23" s="4" t="s">
        <v>5</v>
      </c>
      <c r="B23" s="7">
        <v>1500000</v>
      </c>
      <c r="C23" s="7"/>
      <c r="D23" s="7"/>
    </row>
    <row r="24" spans="1:4" ht="35.75" x14ac:dyDescent="0.3">
      <c r="A24" s="4" t="s">
        <v>11</v>
      </c>
      <c r="B24" s="7">
        <v>1500000</v>
      </c>
      <c r="C24" s="7"/>
      <c r="D24" s="7"/>
    </row>
    <row r="25" spans="1:4" ht="35.75" x14ac:dyDescent="0.3">
      <c r="A25" s="4" t="s">
        <v>14</v>
      </c>
      <c r="B25" s="7">
        <v>2000000</v>
      </c>
      <c r="C25" s="7"/>
      <c r="D25" s="7"/>
    </row>
    <row r="26" spans="1:4" ht="72.75" customHeight="1" x14ac:dyDescent="0.3">
      <c r="A26" s="4" t="s">
        <v>26</v>
      </c>
      <c r="B26" s="7">
        <v>3000000</v>
      </c>
      <c r="C26" s="7"/>
      <c r="D26" s="7"/>
    </row>
    <row r="27" spans="1:4" ht="177.7" customHeight="1" x14ac:dyDescent="0.3">
      <c r="A27" s="4" t="s">
        <v>27</v>
      </c>
      <c r="B27" s="7">
        <v>2258600</v>
      </c>
      <c r="C27" s="7">
        <v>2258600</v>
      </c>
      <c r="D27" s="7">
        <v>2258600</v>
      </c>
    </row>
    <row r="28" spans="1:4" ht="63.1" customHeight="1" x14ac:dyDescent="0.3">
      <c r="A28" s="4" t="s">
        <v>4</v>
      </c>
      <c r="B28" s="7">
        <v>6636963</v>
      </c>
      <c r="C28" s="7">
        <v>6737665</v>
      </c>
      <c r="D28" s="7">
        <v>6859541</v>
      </c>
    </row>
    <row r="29" spans="1:4" ht="125" x14ac:dyDescent="0.3">
      <c r="A29" s="4" t="s">
        <v>28</v>
      </c>
      <c r="B29" s="7">
        <v>64730100</v>
      </c>
      <c r="C29" s="7">
        <v>64852000</v>
      </c>
      <c r="D29" s="7">
        <v>65102900</v>
      </c>
    </row>
    <row r="30" spans="1:4" ht="53.6" x14ac:dyDescent="0.3">
      <c r="A30" s="11" t="s">
        <v>34</v>
      </c>
      <c r="B30" s="7">
        <v>1323184.1399999999</v>
      </c>
      <c r="C30" s="7"/>
      <c r="D30" s="7"/>
    </row>
    <row r="31" spans="1:4" ht="107.15" x14ac:dyDescent="0.3">
      <c r="A31" s="4" t="s">
        <v>29</v>
      </c>
      <c r="B31" s="7">
        <v>400000</v>
      </c>
      <c r="C31" s="7"/>
      <c r="D31" s="7"/>
    </row>
    <row r="32" spans="1:4" ht="53.6" x14ac:dyDescent="0.3">
      <c r="A32" s="4" t="s">
        <v>35</v>
      </c>
      <c r="B32" s="7">
        <f>26000+17250</f>
        <v>43250</v>
      </c>
      <c r="C32" s="7"/>
      <c r="D32" s="7"/>
    </row>
    <row r="33" spans="1:4" ht="53.6" x14ac:dyDescent="0.3">
      <c r="A33" s="9" t="s">
        <v>30</v>
      </c>
      <c r="B33" s="10">
        <v>714956.74</v>
      </c>
      <c r="C33" s="14">
        <v>0</v>
      </c>
      <c r="D33" s="14">
        <v>0</v>
      </c>
    </row>
    <row r="34" spans="1:4" ht="89.3" x14ac:dyDescent="0.3">
      <c r="A34" s="9" t="s">
        <v>33</v>
      </c>
      <c r="B34" s="10">
        <v>-334148.03999999998</v>
      </c>
      <c r="C34" s="10">
        <v>0</v>
      </c>
      <c r="D34" s="10">
        <v>0</v>
      </c>
    </row>
  </sheetData>
  <autoFilter ref="A3:B4"/>
  <mergeCells count="2">
    <mergeCell ref="A2:D2"/>
    <mergeCell ref="A1:D1"/>
  </mergeCells>
  <pageMargins left="0.70866141732283472" right="0.70866141732283472" top="0.35433070866141736" bottom="0.35433070866141736" header="0.31496062992125984" footer="0.31496062992125984"/>
  <pageSetup scale="5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Шахова В. Н.</dc:creator>
  <cp:lastModifiedBy>Печеницына</cp:lastModifiedBy>
  <cp:lastPrinted>2024-03-19T09:29:39Z</cp:lastPrinted>
  <dcterms:created xsi:type="dcterms:W3CDTF">2023-10-09T11:37:21Z</dcterms:created>
  <dcterms:modified xsi:type="dcterms:W3CDTF">2025-03-24T11:25:51Z</dcterms:modified>
</cp:coreProperties>
</file>