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25440" windowHeight="15720"/>
  </bookViews>
  <sheets>
    <sheet name="Лист1" sheetId="1" r:id="rId1"/>
  </sheets>
  <definedNames>
    <definedName name="_xlnm.Print_Titles" localSheetId="0">Лист1!$3:$6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1" l="1"/>
  <c r="G89" i="1"/>
  <c r="H54" i="1" l="1"/>
  <c r="G54" i="1"/>
  <c r="H43" i="1" l="1"/>
  <c r="G43" i="1"/>
</calcChain>
</file>

<file path=xl/sharedStrings.xml><?xml version="1.0" encoding="utf-8"?>
<sst xmlns="http://schemas.openxmlformats.org/spreadsheetml/2006/main" count="158" uniqueCount="100">
  <si>
    <t>Наименование</t>
  </si>
  <si>
    <t>Идентификация:</t>
  </si>
  <si>
    <t>У -  услуга;</t>
  </si>
  <si>
    <t>Р -  работа.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</si>
  <si>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</si>
  <si>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</si>
  <si>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</si>
  <si>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</si>
  <si>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</si>
  <si>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 xml:space="preserve">Р </t>
  </si>
  <si>
    <t>Р</t>
  </si>
  <si>
    <t>Спортивная подготовка по олимпийским видам спорта (лыжные гонки, этап начальной подготовки)</t>
  </si>
  <si>
    <t>Спортивная подготовка по олимпийским видам спорта (пулевая стрельба, этап начальной подготовки)</t>
  </si>
  <si>
    <t>Спортивная подготовка по олимпийским видам спорта (волейбол, этап начальной подготовки)</t>
  </si>
  <si>
    <t>Количество посетителей в год</t>
  </si>
  <si>
    <t>Количество мероприятий</t>
  </si>
  <si>
    <t>Количество спортсменов принявших в мероприятий</t>
  </si>
  <si>
    <t xml:space="preserve"> Организация и проведение физкультурных и спортивных мероприятий в рамках ВФСК "ГТО"</t>
  </si>
  <si>
    <t>Количество населения сдавших нормативы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</si>
  <si>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</si>
  <si>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Число лиц, прошедших спортивную подготовку на этапах спортивной подготовки</t>
  </si>
  <si>
    <t>Спортивная подготовка по олимпийским видам спорта (лыжные гонки, тренировочный этап (этап спортивной специализации))</t>
  </si>
  <si>
    <t>Доля лиц, прошедших спортивную подготовку тренировочном этапе (этап спортивной специализации) и зачисленных на  этап совершенствования спортивного мастерства</t>
  </si>
  <si>
    <t>Спортивная подготовка по олимпийским видам спорта (волейбол, тренировочный этап (этап спортивной специализации))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</si>
  <si>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</si>
  <si>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</si>
  <si>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</si>
  <si>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</si>
  <si>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</si>
  <si>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(пулевая стрельба, этап совершенствования спортивного мастерства)</t>
  </si>
  <si>
    <t>Доля лиц, прошедших спортивную подготовку на этапе совершенствования спортивного мастерства и зачисленных на  этап высшего спортивного мастерства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</si>
  <si>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</si>
  <si>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</si>
  <si>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Спортивная подготовка по неолимпийским видам спорта (пауэрлифтинг, этап начальной подготовки)</t>
  </si>
  <si>
    <t>план</t>
  </si>
  <si>
    <t>факт</t>
  </si>
  <si>
    <t xml:space="preserve"> </t>
  </si>
  <si>
    <t xml:space="preserve">  </t>
  </si>
  <si>
    <t>Организация и проведение официальных  физкультурных (физкультурно-оздоровительных)  спортивных мероприятий</t>
  </si>
  <si>
    <t xml:space="preserve">Обеспечение участия сборных команд в официальных физкультурных (физкультурно-оздоровительных) мероприятиях </t>
  </si>
  <si>
    <t xml:space="preserve">количество спортивных мероприятий/человек  </t>
  </si>
  <si>
    <t xml:space="preserve">Организация и проведение спортивно-оздоровительной работы поразвитию физической культуры и спорта среди различных групп населения </t>
  </si>
  <si>
    <t xml:space="preserve">Количество посещений в год </t>
  </si>
  <si>
    <t>ИТОГО:</t>
  </si>
  <si>
    <t>УКиНП АМР "Усть-Куломский"</t>
  </si>
  <si>
    <t>Реализация дополнительных предпрофессиональных программ в области искусств (фортепиано)</t>
  </si>
  <si>
    <t>у</t>
  </si>
  <si>
    <t>Число обучающихся</t>
  </si>
  <si>
    <t>Реализация дополнительных предпрофессиональных программ в области искусств (народные инструменты)</t>
  </si>
  <si>
    <t>Организация и проведение мероприятий</t>
  </si>
  <si>
    <t>1. количество участников мероприятий</t>
  </si>
  <si>
    <t>2. 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</si>
  <si>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</si>
  <si>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р</t>
  </si>
  <si>
    <t>1. количество клубных формирований</t>
  </si>
  <si>
    <t>2. количество участников клубных формирований</t>
  </si>
  <si>
    <t>открытость и доступность информации об учреждений культуры</t>
  </si>
  <si>
    <t>Показ кинофильмов</t>
  </si>
  <si>
    <t>число зрителей (человек)</t>
  </si>
  <si>
    <t>Библиотечное, библиографическое и информционное 
обслуживание пользователей библиотеки</t>
  </si>
  <si>
    <t>количество посещений (ед)</t>
  </si>
  <si>
    <t>удовлетворенность качеством оказания услуг (балл)</t>
  </si>
  <si>
    <t>Итого: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</si>
  <si>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</si>
  <si>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</si>
  <si>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>количество детей, занимающихся в организациях дополнительного образования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</si>
  <si>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</si>
  <si>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</si>
  <si>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</si>
  <si>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Укомплектованность штатными педагогическими кадрами</t>
  </si>
  <si>
    <t>Наличие педагогических работников, повысивших квалификацию за 3 предшествующих года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</si>
  <si>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</si>
  <si>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 xml:space="preserve">Соответствие учебных помещений требованиям СанПиН по  воздушно-тепловому  режиму, освещению, водоснабжению  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</si>
  <si>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</si>
  <si>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Сохранение контингента обучающихся в течение срока реализации образовательной программы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</si>
  <si>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</si>
  <si>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</si>
  <si>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</si>
  <si>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</si>
  <si>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</si>
  <si>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>Реализация в полном  объеме  основной образовательной  программы</t>
  </si>
  <si>
    <t>Наличие рабочих программ по образовательным областям ООП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</si>
  <si>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</si>
  <si>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Количество  педагогических работников, повысивших квалификацию за 3 последних года</t>
  </si>
  <si>
    <t xml:space="preserve">Выполнение норм питания детей. Обеспечение физиологических потребностей детей в пищевых веществах и  энергии </t>
  </si>
  <si>
    <t>Соответствие требованиям СанПиН к содержанию зданий и  помещений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</si>
  <si>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</si>
  <si>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</si>
  <si>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</si>
  <si>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</si>
  <si>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Выполнение количества часов, предусмотренных на реализацию  каждого предмета по основным общеобразовательным программам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</si>
  <si>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</si>
  <si>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</si>
  <si>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Наличие педагогов с высшим профессиональным образованием</t>
  </si>
  <si>
    <t>Организация качественного горячего питания</t>
  </si>
  <si>
    <t>Обеспечение выполнения санитарно-гигиенических требований при организации обучения школьников</t>
  </si>
  <si>
    <t>Соответствие учебных помещений требованиям СанПиН по  воздушно-тепловому режиму, освещению, водоснабжению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</si>
  <si>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</si>
  <si>
    <t>Отдел физической культуры, спорта и туризма администрации МР "Усть-Куломский"</t>
  </si>
  <si>
    <t>Сведения за 2023 год объемах муниципальных услуг, 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</si>
</sst>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4" fillId="3" borderId="16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11" fillId="2" borderId="1" xfId="1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13" fillId="0" borderId="12" xfId="0" applyNumberFormat="1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1" fontId="13" fillId="0" borderId="4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4" fillId="0" borderId="6" xfId="0" applyNumberFormat="1" applyFont="1" applyBorder="1" applyAlignment="1">
      <alignment vertical="center" wrapText="1"/>
    </xf>
    <xf numFmtId="4" fontId="14" fillId="0" borderId="7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22" xfId="0" applyFont="1" applyBorder="1" applyAlignment="1">
      <alignment horizontal="justify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16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 wrapText="1"/>
    </xf>
    <xf numFmtId="4" fontId="4" fillId="0" borderId="20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 wrapText="1"/>
    </xf>
    <xf numFmtId="4" fontId="4" fillId="0" borderId="23" xfId="1" applyNumberFormat="1" applyFont="1" applyFill="1" applyBorder="1" applyAlignment="1">
      <alignment horizontal="center" vertical="center" wrapText="1"/>
    </xf>
    <xf numFmtId="4" fontId="4" fillId="0" borderId="19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15" xfId="1" applyNumberFormat="1" applyFont="1" applyFill="1" applyBorder="1" applyAlignment="1">
      <alignment horizontal="center" vertical="center" wrapText="1"/>
    </xf>
    <xf numFmtId="4" fontId="4" fillId="0" borderId="18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center" vertical="center" wrapText="1"/>
    </xf>
    <xf numFmtId="4" fontId="4" fillId="2" borderId="16" xfId="1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workbookViewId="0">
      <selection sqref="A1:F1"/>
    </sheetView>
  </sheetViews>
  <sheetFormatPr defaultColWidth="8.85546875" defaultRowHeight="15" x14ac:dyDescent="0.25"/>
  <cols>
    <col min="1" max="1" width="28.7109375" style="2" customWidth="1"/>
    <col min="2" max="2" width="49" style="2" customWidth="1"/>
    <col min="3" max="3" width="14" style="2" customWidth="1"/>
    <col min="4" max="4" width="51.85546875" style="2" bestFit="1" customWidth="1"/>
    <col min="5" max="5" width="12.85546875" style="2" customWidth="1"/>
    <col min="6" max="6" width="15.28515625" style="2" bestFit="1" customWidth="1"/>
    <col min="7" max="7" width="13.42578125" style="2" bestFit="1" customWidth="1"/>
    <col min="8" max="8" width="14" style="2" customWidth="1"/>
    <col min="9" max="9" width="8.85546875" style="2"/>
    <col min="10" max="10" width="12.42578125" style="2" bestFit="1" customWidth="1"/>
    <col min="11" max="16384" width="8.85546875" style="2"/>
  </cols>
  <sheetData>
    <row r="1" spans="1:11" ht="65.650000000000006" customHeight="1" x14ac:dyDescent="0.25">
      <c r="A1" s="101" t="s">
        <v>99</v>
      </c>
      <c r="B1" s="102"/>
      <c r="C1" s="102"/>
      <c r="D1" s="102"/>
      <c r="E1" s="102"/>
      <c r="F1" s="102"/>
    </row>
    <row r="2" spans="1:11" ht="16.5" thickBot="1" x14ac:dyDescent="0.3">
      <c r="A2" s="1"/>
      <c r="B2" s="109"/>
      <c r="C2" s="110"/>
      <c r="D2" s="110"/>
      <c r="E2" s="4"/>
      <c r="F2" s="3"/>
    </row>
    <row r="3" spans="1:11" ht="30.75" customHeight="1" x14ac:dyDescent="0.25">
      <c r="A3" s="103" t="s">
        <v>7</v>
      </c>
      <c r="B3" s="105" t="s">
        <v>4</v>
      </c>
      <c r="C3" s="105"/>
      <c r="D3" s="105" t="s">
        <v>5</v>
      </c>
      <c r="E3" s="105"/>
      <c r="F3" s="108"/>
      <c r="G3" s="93" t="s">
        <v>6</v>
      </c>
      <c r="H3" s="94"/>
    </row>
    <row r="4" spans="1:11" ht="15" customHeight="1" x14ac:dyDescent="0.25">
      <c r="A4" s="104"/>
      <c r="B4" s="106" t="s">
        <v>0</v>
      </c>
      <c r="C4" s="10" t="s">
        <v>1</v>
      </c>
      <c r="D4" s="106" t="s">
        <v>0</v>
      </c>
      <c r="E4" s="107" t="s">
        <v>34</v>
      </c>
      <c r="F4" s="106" t="s">
        <v>35</v>
      </c>
      <c r="G4" s="95" t="s">
        <v>34</v>
      </c>
      <c r="H4" s="96" t="s">
        <v>35</v>
      </c>
    </row>
    <row r="5" spans="1:11" x14ac:dyDescent="0.25">
      <c r="A5" s="104"/>
      <c r="B5" s="106"/>
      <c r="C5" s="10" t="s">
        <v>2</v>
      </c>
      <c r="D5" s="106"/>
      <c r="E5" s="107"/>
      <c r="F5" s="106"/>
      <c r="G5" s="95"/>
      <c r="H5" s="96"/>
    </row>
    <row r="6" spans="1:11" x14ac:dyDescent="0.25">
      <c r="A6" s="104"/>
      <c r="B6" s="106"/>
      <c r="C6" s="10" t="s">
        <v>3</v>
      </c>
      <c r="D6" s="106"/>
      <c r="E6" s="107"/>
      <c r="F6" s="106"/>
      <c r="G6" s="95"/>
      <c r="H6" s="96"/>
    </row>
    <row r="7" spans="1:11" x14ac:dyDescent="0.25">
      <c r="A7" s="5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7">
        <v>7</v>
      </c>
      <c r="H7" s="12">
        <v>8</v>
      </c>
    </row>
    <row r="8" spans="1:11" ht="25.5" x14ac:dyDescent="0.25">
      <c r="A8" s="97" t="s">
        <v>98</v>
      </c>
      <c r="B8" s="99" t="s">
        <v>11</v>
      </c>
      <c r="C8" s="99" t="s">
        <v>8</v>
      </c>
      <c r="D8" s="32" t="s">
        <v>20</v>
      </c>
      <c r="E8" s="33">
        <v>18</v>
      </c>
      <c r="F8" s="34">
        <v>13</v>
      </c>
      <c r="G8" s="35">
        <v>1727235</v>
      </c>
      <c r="H8" s="36">
        <v>1151053.8</v>
      </c>
    </row>
    <row r="9" spans="1:11" ht="38.25" x14ac:dyDescent="0.25">
      <c r="A9" s="97"/>
      <c r="B9" s="99"/>
      <c r="C9" s="99"/>
      <c r="D9" s="32" t="s">
        <v>19</v>
      </c>
      <c r="E9" s="33">
        <v>65</v>
      </c>
      <c r="F9" s="34">
        <v>43</v>
      </c>
      <c r="G9" s="35"/>
      <c r="H9" s="37"/>
    </row>
    <row r="10" spans="1:11" ht="25.5" x14ac:dyDescent="0.25">
      <c r="A10" s="97"/>
      <c r="B10" s="99" t="s">
        <v>21</v>
      </c>
      <c r="C10" s="99" t="s">
        <v>8</v>
      </c>
      <c r="D10" s="32" t="s">
        <v>20</v>
      </c>
      <c r="E10" s="33">
        <v>50</v>
      </c>
      <c r="F10" s="34">
        <v>51</v>
      </c>
      <c r="G10" s="35">
        <v>4797875</v>
      </c>
      <c r="H10" s="36">
        <v>4515672.5999999996</v>
      </c>
    </row>
    <row r="11" spans="1:11" ht="51" x14ac:dyDescent="0.25">
      <c r="A11" s="97"/>
      <c r="B11" s="99"/>
      <c r="C11" s="99"/>
      <c r="D11" s="32" t="s">
        <v>22</v>
      </c>
      <c r="E11" s="33">
        <v>0</v>
      </c>
      <c r="F11" s="34">
        <v>0</v>
      </c>
      <c r="G11" s="35"/>
      <c r="H11" s="37"/>
    </row>
    <row r="12" spans="1:11" ht="25.5" x14ac:dyDescent="0.25">
      <c r="A12" s="97"/>
      <c r="B12" s="99" t="s">
        <v>13</v>
      </c>
      <c r="C12" s="99" t="s">
        <v>8</v>
      </c>
      <c r="D12" s="32" t="s">
        <v>20</v>
      </c>
      <c r="E12" s="33">
        <v>20</v>
      </c>
      <c r="F12" s="34">
        <v>22</v>
      </c>
      <c r="G12" s="35">
        <v>1919150</v>
      </c>
      <c r="H12" s="36">
        <v>1947937.2</v>
      </c>
      <c r="K12" s="2" t="s">
        <v>37</v>
      </c>
    </row>
    <row r="13" spans="1:11" ht="38.25" x14ac:dyDescent="0.25">
      <c r="A13" s="97"/>
      <c r="B13" s="99"/>
      <c r="C13" s="99"/>
      <c r="D13" s="32" t="s">
        <v>19</v>
      </c>
      <c r="E13" s="33">
        <v>25</v>
      </c>
      <c r="F13" s="34">
        <v>27</v>
      </c>
      <c r="G13" s="35"/>
      <c r="H13" s="37"/>
      <c r="K13" s="2" t="s">
        <v>36</v>
      </c>
    </row>
    <row r="14" spans="1:11" ht="25.5" x14ac:dyDescent="0.25">
      <c r="A14" s="97"/>
      <c r="B14" s="99" t="s">
        <v>23</v>
      </c>
      <c r="C14" s="99" t="s">
        <v>8</v>
      </c>
      <c r="D14" s="32" t="s">
        <v>20</v>
      </c>
      <c r="E14" s="33">
        <v>65</v>
      </c>
      <c r="F14" s="34">
        <v>71</v>
      </c>
      <c r="G14" s="35">
        <v>6237237.5</v>
      </c>
      <c r="H14" s="36">
        <v>6286524.5999999996</v>
      </c>
    </row>
    <row r="15" spans="1:11" ht="51" x14ac:dyDescent="0.25">
      <c r="A15" s="97"/>
      <c r="B15" s="99"/>
      <c r="C15" s="99"/>
      <c r="D15" s="32" t="s">
        <v>22</v>
      </c>
      <c r="E15" s="33">
        <v>0</v>
      </c>
      <c r="F15" s="34">
        <v>0</v>
      </c>
      <c r="G15" s="35"/>
      <c r="H15" s="37"/>
    </row>
    <row r="16" spans="1:11" ht="25.5" x14ac:dyDescent="0.25">
      <c r="A16" s="97"/>
      <c r="B16" s="99" t="s">
        <v>24</v>
      </c>
      <c r="C16" s="99" t="s">
        <v>8</v>
      </c>
      <c r="D16" s="32" t="s">
        <v>20</v>
      </c>
      <c r="E16" s="33">
        <v>20</v>
      </c>
      <c r="F16" s="34">
        <v>26</v>
      </c>
      <c r="G16" s="35">
        <v>1919150</v>
      </c>
      <c r="H16" s="36">
        <v>2302107.6</v>
      </c>
    </row>
    <row r="17" spans="1:8" ht="38.25" x14ac:dyDescent="0.25">
      <c r="A17" s="97"/>
      <c r="B17" s="99"/>
      <c r="C17" s="99"/>
      <c r="D17" s="32" t="s">
        <v>19</v>
      </c>
      <c r="E17" s="33">
        <v>0</v>
      </c>
      <c r="F17" s="34">
        <v>18</v>
      </c>
      <c r="G17" s="35"/>
      <c r="H17" s="37"/>
    </row>
    <row r="18" spans="1:8" ht="25.5" x14ac:dyDescent="0.25">
      <c r="A18" s="97"/>
      <c r="B18" s="99" t="s">
        <v>25</v>
      </c>
      <c r="C18" s="99" t="s">
        <v>8</v>
      </c>
      <c r="D18" s="32" t="s">
        <v>20</v>
      </c>
      <c r="E18" s="33">
        <v>70</v>
      </c>
      <c r="F18" s="34">
        <v>75</v>
      </c>
      <c r="G18" s="35">
        <v>6717025</v>
      </c>
      <c r="H18" s="36">
        <v>6640695</v>
      </c>
    </row>
    <row r="19" spans="1:8" ht="51" x14ac:dyDescent="0.25">
      <c r="A19" s="97"/>
      <c r="B19" s="99"/>
      <c r="C19" s="99"/>
      <c r="D19" s="32" t="s">
        <v>22</v>
      </c>
      <c r="E19" s="33">
        <v>0</v>
      </c>
      <c r="F19" s="34">
        <v>0</v>
      </c>
      <c r="G19" s="35">
        <v>0</v>
      </c>
      <c r="H19" s="37"/>
    </row>
    <row r="20" spans="1:8" ht="25.5" x14ac:dyDescent="0.25">
      <c r="A20" s="97"/>
      <c r="B20" s="99" t="s">
        <v>26</v>
      </c>
      <c r="C20" s="99" t="s">
        <v>8</v>
      </c>
      <c r="D20" s="32" t="s">
        <v>20</v>
      </c>
      <c r="E20" s="33">
        <v>15</v>
      </c>
      <c r="F20" s="34">
        <v>15</v>
      </c>
      <c r="G20" s="35">
        <v>1439362.5</v>
      </c>
      <c r="H20" s="36">
        <v>1328139</v>
      </c>
    </row>
    <row r="21" spans="1:8" ht="38.25" x14ac:dyDescent="0.25">
      <c r="A21" s="97"/>
      <c r="B21" s="99"/>
      <c r="C21" s="99"/>
      <c r="D21" s="32" t="s">
        <v>19</v>
      </c>
      <c r="E21" s="33">
        <v>0</v>
      </c>
      <c r="F21" s="34">
        <v>0</v>
      </c>
      <c r="G21" s="35"/>
      <c r="H21" s="37"/>
    </row>
    <row r="22" spans="1:8" ht="25.5" x14ac:dyDescent="0.25">
      <c r="A22" s="97"/>
      <c r="B22" s="99" t="s">
        <v>27</v>
      </c>
      <c r="C22" s="99" t="s">
        <v>8</v>
      </c>
      <c r="D22" s="32" t="s">
        <v>20</v>
      </c>
      <c r="E22" s="33">
        <v>55</v>
      </c>
      <c r="F22" s="34">
        <v>63</v>
      </c>
      <c r="G22" s="35">
        <v>5277662.5</v>
      </c>
      <c r="H22" s="36">
        <v>5578183.7999999998</v>
      </c>
    </row>
    <row r="23" spans="1:8" ht="51" x14ac:dyDescent="0.25">
      <c r="A23" s="97"/>
      <c r="B23" s="99"/>
      <c r="C23" s="99"/>
      <c r="D23" s="32" t="s">
        <v>22</v>
      </c>
      <c r="E23" s="33">
        <v>0</v>
      </c>
      <c r="F23" s="34">
        <v>0</v>
      </c>
      <c r="G23" s="35"/>
      <c r="H23" s="37"/>
    </row>
    <row r="24" spans="1:8" ht="25.5" x14ac:dyDescent="0.25">
      <c r="A24" s="97"/>
      <c r="B24" s="99" t="s">
        <v>12</v>
      </c>
      <c r="C24" s="99" t="s">
        <v>8</v>
      </c>
      <c r="D24" s="32" t="s">
        <v>20</v>
      </c>
      <c r="E24" s="33">
        <v>3</v>
      </c>
      <c r="F24" s="34">
        <v>3</v>
      </c>
      <c r="G24" s="35"/>
      <c r="H24" s="37"/>
    </row>
    <row r="25" spans="1:8" ht="38.25" x14ac:dyDescent="0.25">
      <c r="A25" s="97"/>
      <c r="B25" s="99"/>
      <c r="C25" s="99"/>
      <c r="D25" s="32" t="s">
        <v>19</v>
      </c>
      <c r="E25" s="33">
        <v>0</v>
      </c>
      <c r="F25" s="34">
        <v>0</v>
      </c>
      <c r="G25" s="35"/>
      <c r="H25" s="37"/>
    </row>
    <row r="26" spans="1:8" ht="33" customHeight="1" x14ac:dyDescent="0.25">
      <c r="A26" s="97"/>
      <c r="B26" s="99" t="s">
        <v>28</v>
      </c>
      <c r="C26" s="99" t="s">
        <v>8</v>
      </c>
      <c r="D26" s="32" t="s">
        <v>20</v>
      </c>
      <c r="E26" s="33">
        <v>16</v>
      </c>
      <c r="F26" s="34">
        <v>19</v>
      </c>
      <c r="G26" s="35">
        <v>1535320</v>
      </c>
      <c r="H26" s="36">
        <v>1682309.4</v>
      </c>
    </row>
    <row r="27" spans="1:8" ht="51" x14ac:dyDescent="0.25">
      <c r="A27" s="97"/>
      <c r="B27" s="99"/>
      <c r="C27" s="99"/>
      <c r="D27" s="32" t="s">
        <v>22</v>
      </c>
      <c r="E27" s="33">
        <v>0</v>
      </c>
      <c r="F27" s="34">
        <v>0</v>
      </c>
      <c r="G27" s="35"/>
      <c r="H27" s="37"/>
    </row>
    <row r="28" spans="1:8" ht="25.5" x14ac:dyDescent="0.25">
      <c r="A28" s="97"/>
      <c r="B28" s="99" t="s">
        <v>29</v>
      </c>
      <c r="C28" s="99" t="s">
        <v>8</v>
      </c>
      <c r="D28" s="32" t="s">
        <v>20</v>
      </c>
      <c r="E28" s="33">
        <v>0</v>
      </c>
      <c r="F28" s="34">
        <v>0</v>
      </c>
      <c r="G28" s="35"/>
      <c r="H28" s="36"/>
    </row>
    <row r="29" spans="1:8" ht="38.25" x14ac:dyDescent="0.25">
      <c r="A29" s="97"/>
      <c r="B29" s="99"/>
      <c r="C29" s="99"/>
      <c r="D29" s="32" t="s">
        <v>30</v>
      </c>
      <c r="E29" s="33">
        <v>0</v>
      </c>
      <c r="F29" s="34">
        <v>0</v>
      </c>
      <c r="G29" s="35"/>
      <c r="H29" s="37"/>
    </row>
    <row r="30" spans="1:8" ht="25.5" x14ac:dyDescent="0.25">
      <c r="A30" s="97"/>
      <c r="B30" s="99" t="s">
        <v>31</v>
      </c>
      <c r="C30" s="99" t="s">
        <v>8</v>
      </c>
      <c r="D30" s="32" t="s">
        <v>20</v>
      </c>
      <c r="E30" s="33">
        <v>10</v>
      </c>
      <c r="F30" s="34">
        <v>13</v>
      </c>
      <c r="G30" s="35">
        <v>959575</v>
      </c>
      <c r="H30" s="36">
        <v>1151053.8</v>
      </c>
    </row>
    <row r="31" spans="1:8" ht="38.25" x14ac:dyDescent="0.25">
      <c r="A31" s="97"/>
      <c r="B31" s="99"/>
      <c r="C31" s="99"/>
      <c r="D31" s="32" t="s">
        <v>19</v>
      </c>
      <c r="E31" s="33">
        <v>0</v>
      </c>
      <c r="F31" s="34">
        <v>0</v>
      </c>
      <c r="G31" s="35"/>
      <c r="H31" s="37"/>
    </row>
    <row r="32" spans="1:8" ht="25.5" x14ac:dyDescent="0.25">
      <c r="A32" s="97"/>
      <c r="B32" s="99" t="s">
        <v>32</v>
      </c>
      <c r="C32" s="99" t="s">
        <v>8</v>
      </c>
      <c r="D32" s="32" t="s">
        <v>20</v>
      </c>
      <c r="E32" s="33">
        <v>22</v>
      </c>
      <c r="F32" s="34">
        <v>15</v>
      </c>
      <c r="G32" s="35">
        <v>2111065.13</v>
      </c>
      <c r="H32" s="36">
        <v>1328139</v>
      </c>
    </row>
    <row r="33" spans="1:14" ht="51" x14ac:dyDescent="0.25">
      <c r="A33" s="97"/>
      <c r="B33" s="99"/>
      <c r="C33" s="99"/>
      <c r="D33" s="32" t="s">
        <v>22</v>
      </c>
      <c r="E33" s="33">
        <v>0</v>
      </c>
      <c r="F33" s="34">
        <v>0</v>
      </c>
      <c r="G33" s="35"/>
      <c r="H33" s="37"/>
    </row>
    <row r="34" spans="1:14" ht="25.5" x14ac:dyDescent="0.25">
      <c r="A34" s="97"/>
      <c r="B34" s="99" t="s">
        <v>33</v>
      </c>
      <c r="C34" s="99" t="s">
        <v>8</v>
      </c>
      <c r="D34" s="32" t="s">
        <v>20</v>
      </c>
      <c r="E34" s="33">
        <v>45</v>
      </c>
      <c r="F34" s="34">
        <v>54</v>
      </c>
      <c r="G34" s="35">
        <v>4318087.5</v>
      </c>
      <c r="H34" s="36">
        <v>5046929.33</v>
      </c>
      <c r="J34" s="6"/>
    </row>
    <row r="35" spans="1:14" ht="38.25" x14ac:dyDescent="0.25">
      <c r="A35" s="97"/>
      <c r="B35" s="99"/>
      <c r="C35" s="99"/>
      <c r="D35" s="32" t="s">
        <v>19</v>
      </c>
      <c r="E35" s="33">
        <v>0</v>
      </c>
      <c r="F35" s="34">
        <v>0</v>
      </c>
      <c r="G35" s="35"/>
      <c r="H35" s="37"/>
    </row>
    <row r="36" spans="1:14" ht="45.75" customHeight="1" x14ac:dyDescent="0.25">
      <c r="A36" s="97"/>
      <c r="B36" s="21" t="s">
        <v>39</v>
      </c>
      <c r="C36" s="38" t="s">
        <v>10</v>
      </c>
      <c r="D36" s="39" t="s">
        <v>40</v>
      </c>
      <c r="E36" s="33">
        <v>62</v>
      </c>
      <c r="F36" s="34">
        <v>45</v>
      </c>
      <c r="G36" s="35">
        <v>2326845.46</v>
      </c>
      <c r="H36" s="40">
        <v>1598161.05</v>
      </c>
    </row>
    <row r="37" spans="1:14" x14ac:dyDescent="0.25">
      <c r="A37" s="97"/>
      <c r="B37" s="111" t="s">
        <v>41</v>
      </c>
      <c r="C37" s="100" t="s">
        <v>8</v>
      </c>
      <c r="D37" s="32" t="s">
        <v>42</v>
      </c>
      <c r="E37" s="33">
        <v>430</v>
      </c>
      <c r="F37" s="34">
        <v>430</v>
      </c>
      <c r="G37" s="35">
        <v>16137773.58</v>
      </c>
      <c r="H37" s="40">
        <v>15271316.699999999</v>
      </c>
    </row>
    <row r="38" spans="1:14" ht="42.75" customHeight="1" x14ac:dyDescent="0.25">
      <c r="A38" s="98"/>
      <c r="B38" s="111"/>
      <c r="C38" s="100"/>
      <c r="D38" s="41" t="s">
        <v>14</v>
      </c>
      <c r="E38" s="33">
        <v>11000</v>
      </c>
      <c r="F38" s="34">
        <v>36872</v>
      </c>
      <c r="G38" s="42"/>
      <c r="H38" s="43"/>
    </row>
    <row r="39" spans="1:14" x14ac:dyDescent="0.25">
      <c r="A39" s="98"/>
      <c r="B39" s="111" t="s">
        <v>38</v>
      </c>
      <c r="C39" s="100" t="s">
        <v>9</v>
      </c>
      <c r="D39" s="41" t="s">
        <v>15</v>
      </c>
      <c r="E39" s="33">
        <v>32</v>
      </c>
      <c r="F39" s="34">
        <v>65</v>
      </c>
      <c r="G39" s="42">
        <v>1200950.72</v>
      </c>
      <c r="H39" s="40">
        <v>2308454.85</v>
      </c>
    </row>
    <row r="40" spans="1:14" ht="30" customHeight="1" x14ac:dyDescent="0.25">
      <c r="A40" s="98"/>
      <c r="B40" s="111"/>
      <c r="C40" s="100"/>
      <c r="D40" s="33" t="s">
        <v>16</v>
      </c>
      <c r="E40" s="33">
        <v>3500</v>
      </c>
      <c r="F40" s="34">
        <v>55460</v>
      </c>
      <c r="G40" s="42"/>
      <c r="H40" s="40"/>
    </row>
    <row r="41" spans="1:14" x14ac:dyDescent="0.25">
      <c r="A41" s="98"/>
      <c r="B41" s="100" t="s">
        <v>17</v>
      </c>
      <c r="C41" s="100" t="s">
        <v>10</v>
      </c>
      <c r="D41" s="33" t="s">
        <v>15</v>
      </c>
      <c r="E41" s="33">
        <v>40</v>
      </c>
      <c r="F41" s="34">
        <v>56</v>
      </c>
      <c r="G41" s="42">
        <v>1501188.4</v>
      </c>
      <c r="H41" s="40">
        <v>1988825.56</v>
      </c>
      <c r="J41" s="6"/>
      <c r="L41" s="2" t="s">
        <v>36</v>
      </c>
      <c r="N41" s="2" t="s">
        <v>36</v>
      </c>
    </row>
    <row r="42" spans="1:14" ht="15.75" thickBot="1" x14ac:dyDescent="0.3">
      <c r="A42" s="98"/>
      <c r="B42" s="112"/>
      <c r="C42" s="112"/>
      <c r="D42" s="44" t="s">
        <v>18</v>
      </c>
      <c r="E42" s="44">
        <v>800</v>
      </c>
      <c r="F42" s="45">
        <v>2497</v>
      </c>
      <c r="G42" s="46"/>
      <c r="H42" s="47"/>
    </row>
    <row r="43" spans="1:14" ht="15.75" thickBot="1" x14ac:dyDescent="0.3">
      <c r="A43" s="11" t="s">
        <v>43</v>
      </c>
      <c r="B43" s="48"/>
      <c r="C43" s="48"/>
      <c r="D43" s="48"/>
      <c r="E43" s="48"/>
      <c r="F43" s="48"/>
      <c r="G43" s="49">
        <f>SUM(G8:G42)</f>
        <v>60125503.289999999</v>
      </c>
      <c r="H43" s="50">
        <f>SUM(H8:H42)</f>
        <v>60125503.289999999</v>
      </c>
    </row>
    <row r="44" spans="1:14" ht="34.5" customHeight="1" x14ac:dyDescent="0.25">
      <c r="A44" s="79" t="s">
        <v>44</v>
      </c>
      <c r="B44" s="13" t="s">
        <v>45</v>
      </c>
      <c r="C44" s="14" t="s">
        <v>46</v>
      </c>
      <c r="D44" s="15" t="s">
        <v>47</v>
      </c>
      <c r="E44" s="16">
        <v>25</v>
      </c>
      <c r="F44" s="16">
        <v>25</v>
      </c>
      <c r="G44" s="17">
        <v>3228646.95</v>
      </c>
      <c r="H44" s="17">
        <v>3228646.95</v>
      </c>
    </row>
    <row r="45" spans="1:14" ht="36.75" customHeight="1" x14ac:dyDescent="0.25">
      <c r="A45" s="80"/>
      <c r="B45" s="18" t="s">
        <v>48</v>
      </c>
      <c r="C45" s="19" t="s">
        <v>46</v>
      </c>
      <c r="D45" s="20" t="s">
        <v>47</v>
      </c>
      <c r="E45" s="21">
        <v>25</v>
      </c>
      <c r="F45" s="21">
        <v>25</v>
      </c>
      <c r="G45" s="17">
        <v>3228646.95</v>
      </c>
      <c r="H45" s="17">
        <v>3228646.95</v>
      </c>
    </row>
    <row r="46" spans="1:14" ht="23.25" customHeight="1" x14ac:dyDescent="0.25">
      <c r="A46" s="80"/>
      <c r="B46" s="82" t="s">
        <v>49</v>
      </c>
      <c r="C46" s="84" t="s">
        <v>46</v>
      </c>
      <c r="D46" s="20" t="s">
        <v>50</v>
      </c>
      <c r="E46" s="22">
        <v>104604</v>
      </c>
      <c r="F46" s="22">
        <v>124189</v>
      </c>
      <c r="G46" s="86">
        <v>52700554.310000002</v>
      </c>
      <c r="H46" s="86">
        <v>52700554.310000002</v>
      </c>
      <c r="K46" s="2" t="s">
        <v>36</v>
      </c>
    </row>
    <row r="47" spans="1:14" ht="21" customHeight="1" x14ac:dyDescent="0.25">
      <c r="A47" s="80"/>
      <c r="B47" s="83"/>
      <c r="C47" s="85"/>
      <c r="D47" s="20" t="s">
        <v>51</v>
      </c>
      <c r="E47" s="22">
        <v>3670</v>
      </c>
      <c r="F47" s="22">
        <v>5706</v>
      </c>
      <c r="G47" s="87"/>
      <c r="H47" s="87"/>
    </row>
    <row r="48" spans="1:14" ht="19.5" customHeight="1" x14ac:dyDescent="0.25">
      <c r="A48" s="80"/>
      <c r="B48" s="88" t="s">
        <v>52</v>
      </c>
      <c r="C48" s="84" t="s">
        <v>53</v>
      </c>
      <c r="D48" s="20" t="s">
        <v>54</v>
      </c>
      <c r="E48" s="22">
        <v>254</v>
      </c>
      <c r="F48" s="22">
        <v>335</v>
      </c>
      <c r="G48" s="86">
        <v>14039393.210000001</v>
      </c>
      <c r="H48" s="86">
        <v>14039393.210000001</v>
      </c>
    </row>
    <row r="49" spans="1:14" ht="27.75" customHeight="1" x14ac:dyDescent="0.25">
      <c r="A49" s="80"/>
      <c r="B49" s="89"/>
      <c r="C49" s="91"/>
      <c r="D49" s="20" t="s">
        <v>55</v>
      </c>
      <c r="E49" s="22">
        <v>3453</v>
      </c>
      <c r="F49" s="23">
        <v>3331</v>
      </c>
      <c r="G49" s="92"/>
      <c r="H49" s="92"/>
      <c r="N49" s="2" t="s">
        <v>36</v>
      </c>
    </row>
    <row r="50" spans="1:14" ht="27" customHeight="1" x14ac:dyDescent="0.25">
      <c r="A50" s="80"/>
      <c r="B50" s="90"/>
      <c r="C50" s="85"/>
      <c r="D50" s="20" t="s">
        <v>56</v>
      </c>
      <c r="E50" s="22">
        <v>12</v>
      </c>
      <c r="F50" s="23">
        <v>14</v>
      </c>
      <c r="G50" s="87"/>
      <c r="H50" s="87"/>
    </row>
    <row r="51" spans="1:14" ht="23.25" customHeight="1" x14ac:dyDescent="0.25">
      <c r="A51" s="80"/>
      <c r="B51" s="24" t="s">
        <v>57</v>
      </c>
      <c r="C51" s="25" t="s">
        <v>46</v>
      </c>
      <c r="D51" s="20" t="s">
        <v>58</v>
      </c>
      <c r="E51" s="22">
        <v>1100</v>
      </c>
      <c r="F51" s="23">
        <v>3860</v>
      </c>
      <c r="G51" s="26">
        <v>3457018.52</v>
      </c>
      <c r="H51" s="26">
        <v>3457018.52</v>
      </c>
    </row>
    <row r="52" spans="1:14" ht="18.75" customHeight="1" x14ac:dyDescent="0.25">
      <c r="A52" s="80"/>
      <c r="B52" s="88" t="s">
        <v>59</v>
      </c>
      <c r="C52" s="84" t="s">
        <v>46</v>
      </c>
      <c r="D52" s="20" t="s">
        <v>60</v>
      </c>
      <c r="E52" s="22">
        <v>185348</v>
      </c>
      <c r="F52" s="23">
        <v>206607</v>
      </c>
      <c r="G52" s="86">
        <v>35608418.390000001</v>
      </c>
      <c r="H52" s="86">
        <v>35608418.390000001</v>
      </c>
    </row>
    <row r="53" spans="1:14" x14ac:dyDescent="0.25">
      <c r="A53" s="81"/>
      <c r="B53" s="90"/>
      <c r="C53" s="85"/>
      <c r="D53" s="20" t="s">
        <v>61</v>
      </c>
      <c r="E53" s="22">
        <v>10</v>
      </c>
      <c r="F53" s="23">
        <v>10</v>
      </c>
      <c r="G53" s="87"/>
      <c r="H53" s="87"/>
    </row>
    <row r="54" spans="1:14" ht="15.75" thickBot="1" x14ac:dyDescent="0.3">
      <c r="A54" s="27" t="s">
        <v>62</v>
      </c>
      <c r="B54" s="28"/>
      <c r="C54" s="19"/>
      <c r="D54" s="29"/>
      <c r="E54" s="19"/>
      <c r="F54" s="19"/>
      <c r="G54" s="30">
        <f>SUM(G44:G53)</f>
        <v>112262678.33</v>
      </c>
      <c r="H54" s="30">
        <f>SUM(H44:H53)</f>
        <v>112262678.33</v>
      </c>
    </row>
    <row r="55" spans="1:14" ht="30" x14ac:dyDescent="0.25">
      <c r="A55" s="63" t="s">
        <v>63</v>
      </c>
      <c r="B55" s="66" t="s">
        <v>64</v>
      </c>
      <c r="C55" s="66" t="s">
        <v>8</v>
      </c>
      <c r="D55" s="51" t="s">
        <v>65</v>
      </c>
      <c r="E55" s="31">
        <v>1903</v>
      </c>
      <c r="F55" s="22">
        <v>1903</v>
      </c>
      <c r="G55" s="68">
        <v>15911258.59</v>
      </c>
      <c r="H55" s="71">
        <v>15911258.59</v>
      </c>
    </row>
    <row r="56" spans="1:14" ht="60" x14ac:dyDescent="0.25">
      <c r="A56" s="64"/>
      <c r="B56" s="64"/>
      <c r="C56" s="64"/>
      <c r="D56" s="51" t="s">
        <v>66</v>
      </c>
      <c r="E56" s="9">
        <v>100</v>
      </c>
      <c r="F56" s="22">
        <v>100</v>
      </c>
      <c r="G56" s="69"/>
      <c r="H56" s="72"/>
    </row>
    <row r="57" spans="1:14" ht="75" x14ac:dyDescent="0.25">
      <c r="A57" s="64"/>
      <c r="B57" s="64"/>
      <c r="C57" s="64"/>
      <c r="D57" s="51" t="s">
        <v>67</v>
      </c>
      <c r="E57" s="9">
        <v>100</v>
      </c>
      <c r="F57" s="22">
        <v>100</v>
      </c>
      <c r="G57" s="69"/>
      <c r="H57" s="72"/>
    </row>
    <row r="58" spans="1:14" ht="45" x14ac:dyDescent="0.25">
      <c r="A58" s="64"/>
      <c r="B58" s="64"/>
      <c r="C58" s="64"/>
      <c r="D58" s="51" t="s">
        <v>68</v>
      </c>
      <c r="E58" s="9">
        <v>100</v>
      </c>
      <c r="F58" s="22">
        <v>100</v>
      </c>
      <c r="G58" s="69"/>
      <c r="H58" s="72"/>
    </row>
    <row r="59" spans="1:14" ht="30" x14ac:dyDescent="0.25">
      <c r="A59" s="64"/>
      <c r="B59" s="64"/>
      <c r="C59" s="64"/>
      <c r="D59" s="52" t="s">
        <v>69</v>
      </c>
      <c r="E59" s="9">
        <v>100</v>
      </c>
      <c r="F59" s="22">
        <v>100</v>
      </c>
      <c r="G59" s="69"/>
      <c r="H59" s="72"/>
    </row>
    <row r="60" spans="1:14" ht="30" x14ac:dyDescent="0.25">
      <c r="A60" s="64"/>
      <c r="B60" s="64"/>
      <c r="C60" s="64"/>
      <c r="D60" s="52" t="s">
        <v>70</v>
      </c>
      <c r="E60" s="31">
        <v>33</v>
      </c>
      <c r="F60" s="22">
        <v>33</v>
      </c>
      <c r="G60" s="69"/>
      <c r="H60" s="72"/>
    </row>
    <row r="61" spans="1:14" ht="60" x14ac:dyDescent="0.25">
      <c r="A61" s="64"/>
      <c r="B61" s="64"/>
      <c r="C61" s="64"/>
      <c r="D61" s="52" t="s">
        <v>71</v>
      </c>
      <c r="E61" s="9">
        <v>100</v>
      </c>
      <c r="F61" s="22">
        <v>100</v>
      </c>
      <c r="G61" s="69"/>
      <c r="H61" s="72"/>
    </row>
    <row r="62" spans="1:14" ht="45" x14ac:dyDescent="0.25">
      <c r="A62" s="64"/>
      <c r="B62" s="64"/>
      <c r="C62" s="64"/>
      <c r="D62" s="52" t="s">
        <v>72</v>
      </c>
      <c r="E62" s="9">
        <v>100</v>
      </c>
      <c r="F62" s="22">
        <v>100</v>
      </c>
      <c r="G62" s="69"/>
      <c r="H62" s="72"/>
    </row>
    <row r="63" spans="1:14" ht="60" x14ac:dyDescent="0.25">
      <c r="A63" s="64"/>
      <c r="B63" s="64"/>
      <c r="C63" s="64"/>
      <c r="D63" s="52" t="s">
        <v>73</v>
      </c>
      <c r="E63" s="9">
        <v>100</v>
      </c>
      <c r="F63" s="22">
        <v>100</v>
      </c>
      <c r="G63" s="69"/>
      <c r="H63" s="72"/>
    </row>
    <row r="64" spans="1:14" ht="30" x14ac:dyDescent="0.25">
      <c r="A64" s="64"/>
      <c r="B64" s="64"/>
      <c r="C64" s="64"/>
      <c r="D64" s="52" t="s">
        <v>74</v>
      </c>
      <c r="E64" s="9">
        <v>100</v>
      </c>
      <c r="F64" s="22">
        <v>100</v>
      </c>
      <c r="G64" s="69"/>
      <c r="H64" s="72"/>
    </row>
    <row r="65" spans="1:8" ht="60" x14ac:dyDescent="0.25">
      <c r="A65" s="64"/>
      <c r="B65" s="64"/>
      <c r="C65" s="64"/>
      <c r="D65" s="52" t="s">
        <v>75</v>
      </c>
      <c r="E65" s="31">
        <v>41</v>
      </c>
      <c r="F65" s="22">
        <v>41</v>
      </c>
      <c r="G65" s="69"/>
      <c r="H65" s="72"/>
    </row>
    <row r="66" spans="1:8" ht="60.75" thickBot="1" x14ac:dyDescent="0.3">
      <c r="A66" s="64"/>
      <c r="B66" s="67"/>
      <c r="C66" s="67"/>
      <c r="D66" s="53" t="s">
        <v>76</v>
      </c>
      <c r="E66" s="54">
        <v>100</v>
      </c>
      <c r="F66" s="55">
        <v>100</v>
      </c>
      <c r="G66" s="70"/>
      <c r="H66" s="73"/>
    </row>
    <row r="67" spans="1:8" x14ac:dyDescent="0.25">
      <c r="A67" s="64"/>
      <c r="B67" s="64" t="s">
        <v>77</v>
      </c>
      <c r="C67" s="64" t="s">
        <v>8</v>
      </c>
      <c r="D67" s="56" t="s">
        <v>78</v>
      </c>
      <c r="E67" s="57">
        <v>1118</v>
      </c>
      <c r="F67" s="58">
        <v>1118</v>
      </c>
      <c r="G67" s="74">
        <v>209674877</v>
      </c>
      <c r="H67" s="74">
        <v>209674877</v>
      </c>
    </row>
    <row r="68" spans="1:8" ht="60" x14ac:dyDescent="0.25">
      <c r="A68" s="64"/>
      <c r="B68" s="64"/>
      <c r="C68" s="64"/>
      <c r="D68" s="52" t="s">
        <v>79</v>
      </c>
      <c r="E68" s="58">
        <v>100</v>
      </c>
      <c r="F68" s="58">
        <v>100</v>
      </c>
      <c r="G68" s="69"/>
      <c r="H68" s="69"/>
    </row>
    <row r="69" spans="1:8" ht="30" x14ac:dyDescent="0.25">
      <c r="A69" s="64"/>
      <c r="B69" s="64"/>
      <c r="C69" s="64"/>
      <c r="D69" s="52" t="s">
        <v>80</v>
      </c>
      <c r="E69" s="58">
        <v>100</v>
      </c>
      <c r="F69" s="58">
        <v>100</v>
      </c>
      <c r="G69" s="69"/>
      <c r="H69" s="69"/>
    </row>
    <row r="70" spans="1:8" ht="30" x14ac:dyDescent="0.25">
      <c r="A70" s="64"/>
      <c r="B70" s="64"/>
      <c r="C70" s="64"/>
      <c r="D70" s="52" t="s">
        <v>81</v>
      </c>
      <c r="E70" s="58">
        <v>100</v>
      </c>
      <c r="F70" s="58">
        <v>100</v>
      </c>
      <c r="G70" s="69"/>
      <c r="H70" s="69"/>
    </row>
    <row r="71" spans="1:8" ht="60" x14ac:dyDescent="0.25">
      <c r="A71" s="64"/>
      <c r="B71" s="64"/>
      <c r="C71" s="64"/>
      <c r="D71" s="52" t="s">
        <v>82</v>
      </c>
      <c r="E71" s="58">
        <v>100</v>
      </c>
      <c r="F71" s="58">
        <v>100</v>
      </c>
      <c r="G71" s="69"/>
      <c r="H71" s="69"/>
    </row>
    <row r="72" spans="1:8" ht="30" x14ac:dyDescent="0.25">
      <c r="A72" s="64"/>
      <c r="B72" s="64"/>
      <c r="C72" s="64"/>
      <c r="D72" s="52" t="s">
        <v>83</v>
      </c>
      <c r="E72" s="58">
        <v>60</v>
      </c>
      <c r="F72" s="58">
        <v>33</v>
      </c>
      <c r="G72" s="69"/>
      <c r="H72" s="69"/>
    </row>
    <row r="73" spans="1:8" ht="45" x14ac:dyDescent="0.25">
      <c r="A73" s="64"/>
      <c r="B73" s="64"/>
      <c r="C73" s="64"/>
      <c r="D73" s="52" t="s">
        <v>84</v>
      </c>
      <c r="E73" s="58">
        <v>100</v>
      </c>
      <c r="F73" s="58">
        <v>100</v>
      </c>
      <c r="G73" s="69"/>
      <c r="H73" s="69"/>
    </row>
    <row r="74" spans="1:8" ht="30.75" thickBot="1" x14ac:dyDescent="0.3">
      <c r="A74" s="64"/>
      <c r="B74" s="67"/>
      <c r="C74" s="67"/>
      <c r="D74" s="53" t="s">
        <v>85</v>
      </c>
      <c r="E74" s="59">
        <v>100</v>
      </c>
      <c r="F74" s="59">
        <v>100</v>
      </c>
      <c r="G74" s="70"/>
      <c r="H74" s="70"/>
    </row>
    <row r="75" spans="1:8" ht="30" x14ac:dyDescent="0.25">
      <c r="A75" s="64"/>
      <c r="B75" s="63" t="s">
        <v>86</v>
      </c>
      <c r="C75" s="63" t="s">
        <v>8</v>
      </c>
      <c r="D75" s="51" t="s">
        <v>87</v>
      </c>
      <c r="E75" s="31">
        <v>1308</v>
      </c>
      <c r="F75" s="58">
        <v>1308</v>
      </c>
      <c r="G75" s="74">
        <v>601011409.83000004</v>
      </c>
      <c r="H75" s="76">
        <v>601011409.83000004</v>
      </c>
    </row>
    <row r="76" spans="1:8" ht="30" x14ac:dyDescent="0.25">
      <c r="A76" s="64"/>
      <c r="B76" s="64"/>
      <c r="C76" s="64"/>
      <c r="D76" s="51" t="s">
        <v>88</v>
      </c>
      <c r="E76" s="31">
        <v>1626</v>
      </c>
      <c r="F76" s="22">
        <v>1626</v>
      </c>
      <c r="G76" s="69"/>
      <c r="H76" s="72"/>
    </row>
    <row r="77" spans="1:8" ht="30" x14ac:dyDescent="0.25">
      <c r="A77" s="64"/>
      <c r="B77" s="64"/>
      <c r="C77" s="64"/>
      <c r="D77" s="51" t="s">
        <v>89</v>
      </c>
      <c r="E77" s="31">
        <v>292</v>
      </c>
      <c r="F77" s="22">
        <v>292</v>
      </c>
      <c r="G77" s="69"/>
      <c r="H77" s="72"/>
    </row>
    <row r="78" spans="1:8" ht="45" x14ac:dyDescent="0.25">
      <c r="A78" s="64"/>
      <c r="B78" s="64"/>
      <c r="C78" s="64"/>
      <c r="D78" s="51" t="s">
        <v>90</v>
      </c>
      <c r="E78" s="22">
        <v>100</v>
      </c>
      <c r="F78" s="22">
        <v>100</v>
      </c>
      <c r="G78" s="69"/>
      <c r="H78" s="72"/>
    </row>
    <row r="79" spans="1:8" ht="75" x14ac:dyDescent="0.25">
      <c r="A79" s="64"/>
      <c r="B79" s="64"/>
      <c r="C79" s="64"/>
      <c r="D79" s="51" t="s">
        <v>91</v>
      </c>
      <c r="E79" s="22">
        <v>100</v>
      </c>
      <c r="F79" s="22">
        <v>100</v>
      </c>
      <c r="G79" s="69"/>
      <c r="H79" s="72"/>
    </row>
    <row r="80" spans="1:8" ht="60" x14ac:dyDescent="0.25">
      <c r="A80" s="64"/>
      <c r="B80" s="64"/>
      <c r="C80" s="64"/>
      <c r="D80" s="51" t="s">
        <v>92</v>
      </c>
      <c r="E80" s="22">
        <v>100</v>
      </c>
      <c r="F80" s="22">
        <v>100</v>
      </c>
      <c r="G80" s="69"/>
      <c r="H80" s="72"/>
    </row>
    <row r="81" spans="1:8" ht="30" x14ac:dyDescent="0.25">
      <c r="A81" s="64"/>
      <c r="B81" s="64"/>
      <c r="C81" s="64"/>
      <c r="D81" s="51" t="s">
        <v>93</v>
      </c>
      <c r="E81" s="21">
        <v>77</v>
      </c>
      <c r="F81" s="22">
        <v>77</v>
      </c>
      <c r="G81" s="69"/>
      <c r="H81" s="72"/>
    </row>
    <row r="82" spans="1:8" ht="30" x14ac:dyDescent="0.25">
      <c r="A82" s="64"/>
      <c r="B82" s="64"/>
      <c r="C82" s="64"/>
      <c r="D82" s="52" t="s">
        <v>70</v>
      </c>
      <c r="E82" s="31">
        <v>60</v>
      </c>
      <c r="F82" s="22">
        <v>33</v>
      </c>
      <c r="G82" s="69"/>
      <c r="H82" s="72"/>
    </row>
    <row r="83" spans="1:8" x14ac:dyDescent="0.25">
      <c r="A83" s="64"/>
      <c r="B83" s="64"/>
      <c r="C83" s="64"/>
      <c r="D83" s="60" t="s">
        <v>94</v>
      </c>
      <c r="E83" s="22">
        <v>100</v>
      </c>
      <c r="F83" s="22">
        <v>100</v>
      </c>
      <c r="G83" s="69"/>
      <c r="H83" s="72"/>
    </row>
    <row r="84" spans="1:8" x14ac:dyDescent="0.25">
      <c r="A84" s="64"/>
      <c r="B84" s="64"/>
      <c r="C84" s="64"/>
      <c r="D84" s="78" t="s">
        <v>95</v>
      </c>
      <c r="E84" s="66">
        <v>100</v>
      </c>
      <c r="F84" s="66">
        <v>100</v>
      </c>
      <c r="G84" s="69"/>
      <c r="H84" s="72"/>
    </row>
    <row r="85" spans="1:8" x14ac:dyDescent="0.25">
      <c r="A85" s="64"/>
      <c r="B85" s="64"/>
      <c r="C85" s="64"/>
      <c r="D85" s="78"/>
      <c r="E85" s="65"/>
      <c r="F85" s="65"/>
      <c r="G85" s="69"/>
      <c r="H85" s="72"/>
    </row>
    <row r="86" spans="1:8" ht="45" x14ac:dyDescent="0.25">
      <c r="A86" s="64"/>
      <c r="B86" s="64"/>
      <c r="C86" s="64"/>
      <c r="D86" s="52" t="s">
        <v>96</v>
      </c>
      <c r="E86" s="22">
        <v>100</v>
      </c>
      <c r="F86" s="22">
        <v>100</v>
      </c>
      <c r="G86" s="69"/>
      <c r="H86" s="72"/>
    </row>
    <row r="87" spans="1:8" ht="60" x14ac:dyDescent="0.25">
      <c r="A87" s="64"/>
      <c r="B87" s="64"/>
      <c r="C87" s="64"/>
      <c r="D87" s="52" t="s">
        <v>73</v>
      </c>
      <c r="E87" s="22">
        <v>100</v>
      </c>
      <c r="F87" s="22">
        <v>100</v>
      </c>
      <c r="G87" s="69"/>
      <c r="H87" s="72"/>
    </row>
    <row r="88" spans="1:8" ht="75" x14ac:dyDescent="0.25">
      <c r="A88" s="65"/>
      <c r="B88" s="65"/>
      <c r="C88" s="65"/>
      <c r="D88" s="52" t="s">
        <v>97</v>
      </c>
      <c r="E88" s="22">
        <v>100</v>
      </c>
      <c r="F88" s="22">
        <v>100</v>
      </c>
      <c r="G88" s="75"/>
      <c r="H88" s="77"/>
    </row>
    <row r="89" spans="1:8" x14ac:dyDescent="0.25">
      <c r="A89" s="27" t="s">
        <v>62</v>
      </c>
      <c r="B89" s="61"/>
      <c r="C89" s="61"/>
      <c r="D89" s="61"/>
      <c r="E89" s="61"/>
      <c r="F89" s="61"/>
      <c r="G89" s="62">
        <f>SUM(G55:G77)</f>
        <v>826597545.42000008</v>
      </c>
      <c r="H89" s="62">
        <f>SUM(H55:H77)</f>
        <v>826597545.42000008</v>
      </c>
    </row>
  </sheetData>
  <mergeCells count="76">
    <mergeCell ref="B39:B40"/>
    <mergeCell ref="C37:C38"/>
    <mergeCell ref="B41:B42"/>
    <mergeCell ref="C41:C42"/>
    <mergeCell ref="C26:C27"/>
    <mergeCell ref="B32:B33"/>
    <mergeCell ref="C32:C33"/>
    <mergeCell ref="C28:C29"/>
    <mergeCell ref="B30:B31"/>
    <mergeCell ref="C30:C31"/>
    <mergeCell ref="B34:B35"/>
    <mergeCell ref="C34:C35"/>
    <mergeCell ref="B37:B38"/>
    <mergeCell ref="B26:B27"/>
    <mergeCell ref="C22:C23"/>
    <mergeCell ref="B18:B19"/>
    <mergeCell ref="C18:C19"/>
    <mergeCell ref="B20:B21"/>
    <mergeCell ref="C24:C25"/>
    <mergeCell ref="C12:C13"/>
    <mergeCell ref="B14:B15"/>
    <mergeCell ref="C14:C15"/>
    <mergeCell ref="A1:F1"/>
    <mergeCell ref="A3:A6"/>
    <mergeCell ref="B3:C3"/>
    <mergeCell ref="B4:B6"/>
    <mergeCell ref="D4:D6"/>
    <mergeCell ref="F4:F6"/>
    <mergeCell ref="E4:E6"/>
    <mergeCell ref="D3:F3"/>
    <mergeCell ref="B2:D2"/>
    <mergeCell ref="G3:H3"/>
    <mergeCell ref="G4:G6"/>
    <mergeCell ref="H4:H6"/>
    <mergeCell ref="A8:A42"/>
    <mergeCell ref="B8:B9"/>
    <mergeCell ref="C8:C9"/>
    <mergeCell ref="B16:B17"/>
    <mergeCell ref="C16:C17"/>
    <mergeCell ref="B10:B11"/>
    <mergeCell ref="C10:C11"/>
    <mergeCell ref="B12:B13"/>
    <mergeCell ref="B22:B23"/>
    <mergeCell ref="C20:C21"/>
    <mergeCell ref="C39:C40"/>
    <mergeCell ref="B24:B25"/>
    <mergeCell ref="B28:B29"/>
    <mergeCell ref="A44:A53"/>
    <mergeCell ref="B46:B47"/>
    <mergeCell ref="C46:C47"/>
    <mergeCell ref="G46:G47"/>
    <mergeCell ref="H46:H47"/>
    <mergeCell ref="B48:B50"/>
    <mergeCell ref="C48:C50"/>
    <mergeCell ref="G48:G50"/>
    <mergeCell ref="H48:H50"/>
    <mergeCell ref="B52:B53"/>
    <mergeCell ref="C52:C53"/>
    <mergeCell ref="G52:G53"/>
    <mergeCell ref="H52:H53"/>
    <mergeCell ref="A55:A88"/>
    <mergeCell ref="B55:B66"/>
    <mergeCell ref="C55:C66"/>
    <mergeCell ref="G55:G66"/>
    <mergeCell ref="H55:H66"/>
    <mergeCell ref="B67:B74"/>
    <mergeCell ref="C67:C74"/>
    <mergeCell ref="G67:G74"/>
    <mergeCell ref="H67:H74"/>
    <mergeCell ref="B75:B88"/>
    <mergeCell ref="C75:C88"/>
    <mergeCell ref="G75:G88"/>
    <mergeCell ref="H75:H88"/>
    <mergeCell ref="D84:D85"/>
    <mergeCell ref="E84:E85"/>
    <mergeCell ref="F84:F85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ЗезеговаЕВ</cp:lastModifiedBy>
  <cp:lastPrinted>2017-11-27T07:15:29Z</cp:lastPrinted>
  <dcterms:created xsi:type="dcterms:W3CDTF">2016-10-14T13:41:01Z</dcterms:created>
  <dcterms:modified xsi:type="dcterms:W3CDTF">2024-04-22T12:19:32Z</dcterms:modified>
</cp:coreProperties>
</file>