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Перечень инвест. п" sheetId="4" r:id="rId1"/>
    <sheet name="Лист1" sheetId="1" r:id="rId2"/>
    <sheet name="Лист2" sheetId="2" r:id="rId3"/>
    <sheet name="Лист3" sheetId="3" r:id="rId4"/>
  </sheets>
  <definedNames>
    <definedName name="_xlnm.Print_Area" localSheetId="0">'Перечень инвест. п'!$A$1:$H$16</definedName>
  </definedNames>
  <calcPr calcId="124519"/>
</workbook>
</file>

<file path=xl/calcChain.xml><?xml version="1.0" encoding="utf-8"?>
<calcChain xmlns="http://schemas.openxmlformats.org/spreadsheetml/2006/main">
  <c r="F16" i="4"/>
</calcChain>
</file>

<file path=xl/sharedStrings.xml><?xml version="1.0" encoding="utf-8"?>
<sst xmlns="http://schemas.openxmlformats.org/spreadsheetml/2006/main" count="60" uniqueCount="53">
  <si>
    <t>Х</t>
  </si>
  <si>
    <t>ИТОГО:</t>
  </si>
  <si>
    <t>Строительство цеха завершено. Необходимо дополнительное строительство для  увеличения производственных мощностей.</t>
  </si>
  <si>
    <t xml:space="preserve">Основной целью проекта является экономически эффективное использование отходов, образующихся в результате обработки древесины на предприятии, для рационального и бережного использования лесного фонда, что позволит обеспечить максимальный выход товарной продукции и создать дополнительные рабочие места. 
В ходе проекта предполагается строительство нового утепленного ангара (площадь 600 кв.м, высота 6 м), где будет располагаться цех по производству погонажных изделий, и непосредственно закупка самого оборудования. Новая линия позволит получать разнообразную продукцию за счет более глубокой переработки сырья. Все образующиеся в процессе производства отходы будут использованы для растопки котла, отапливающего помещение. 
Характеристики проекта: 
• создание мощностей по глубокой переработке лесопродукции
• максимальное приближение глубокой переработки к местам непосредственной заготовки древесины
• создание новых рабочих мест непосредственно в «лесном» районе Республики Коми
• снижение нагрузки на дороги общего пользования за счет максимальной переработки древесины непосредственно в районе заготовки
Реализация проекта позволит:
1. полностью использовать древесные отходы, образующиеся на предприятии,
2. свести к минимуму транспортные издержки при вывозе отходов до места их утилизации,
3. частично решить проблему занятости местного населения,
4. производить оплату налогов в бюджеты разных уровней от 7,8 млн. руб. в год, во внебюджетные фонды – 6,2 млн. руб. в год.
</t>
  </si>
  <si>
    <t>Строительство цеха глубокой переработки пиломатериалов и производства топливных брикетов в с. Усть-Нем", ООО "Игнатов Н.Ю.</t>
  </si>
  <si>
    <t>Всего: 8,961 млн. руб., в том числе  кредиты-1,684  млн. руб. ; местный бюджет – 1,0 млн. руб.; региональный бюджет – 5,377 млн. руб., собственные средства 0,9 млн. руб.</t>
  </si>
  <si>
    <t>Реализация (строительство).</t>
  </si>
  <si>
    <t xml:space="preserve">Цель: в рамках реализации проекта предполагается строительство семейной фермы на 50 голов КРС привязного содержания с молокопроводом и танком-охладителем, приобретение молодняка и племенного скота, что позволит увеличить долю обеспеченности молоком собственного производства потребителей Усть-Куломского района, создать 3 новых рабочих мест, обеспечить сырьем цех по переработке молока ООО «Усть-Куломская МТС».
1 этап – подготовительные работы оформление документов на землю и проектно-сметной документации, участие в конкурсе на получение гранта-  январь – июнь 2016 г.
2 этап – строительство семейной фермы, монтаж оборудования – июль –декабрь 2016 г.
3 этап – монтаж оборудования – май-июнь 2017 </t>
  </si>
  <si>
    <t>"Развитие семейной животноводческой фермы (строительство коровника на 50 голов) в селе Усть-Кулом Республики Коми (КФХ Епов Л.Ю.)".</t>
  </si>
  <si>
    <t>Всего: 5,084 млн. руб., в том числе республиканский бюджет 2,878 млн. руб., районный бюджет 0,8 млн. руб., собственные средства 0,801 млн. руб., кредит-0,605 млн. руб. По объектам: убойный пункт 1,4 млн. руб., цех по переработке мяса 3,684 млн. руб.</t>
  </si>
  <si>
    <t>2016.</t>
  </si>
  <si>
    <t>Цель:  1. Увеличение объемов производства мяса;
2. Укрепление и дальнейшее развитие существующей материально – технической  базы; 
3. Развитие объектов инфраструктуры, необходимых для функционирования объектов животноводства; 
4. Переход на энергосберегающие технологии путем  применения энергосберегающих  осветительных и нагревательных приборов, современного ресурсосберегающего оборудования; 
5. Развитие необходимых природоохранных объектов; 
6. Повышение инвестиционной привлекательности района; 
7. Увеличение ассортимента выпускаемой продукции;
Этапы:
1.Строительства убойной площадки -2016г.,
2.Подготовка площадки под установку модуля и согласование подключения модуля к инженерным коммуникациям -2016г.,
3. Приобретение и установки пункта  переработки мяса -2017г.  Ассортимент продукции: мясо в тушах, полутушах и четвертинах,  мясные полуфабрикаты: голяшку, рагу, суповые наборы, а также фарш и гуляш, в перспективе также планируется организовать производство котлет, пельменей.</t>
  </si>
  <si>
    <t>"Организация пункта переботки мяса в с. Усть-Кулом К(Ф)Х Тимушев С.А.</t>
  </si>
  <si>
    <t>Всего: 3,87 млн. руб.                                     В том числе республиканский бюджет- 2,709 млн. руб.
Районный бюджет-1,0 млн. руб. Собственные средства - 0,161 млн. руб.</t>
  </si>
  <si>
    <t>Реализация (монтаж оборудования).</t>
  </si>
  <si>
    <t>Создание современного молочного перерабатывающего предприятия мощностью 3000 литров сырья в смену, производящее продукцию, соответствующую всем требованиям заинтересованных ведомств и новым технологиям.
Целью настоящего проекта является улучшение финансового состояния хозяйства в результате повышения эффективности производства, увеличения объемов производства молока, повышения качества и товарности продукции благодаря внедрению высокопроизводительного перерабатывающего оборудования. 
Основные этапы реализации:
1.Строительно-монтажные и отделочные работы, подключение коммуникаций.
2. Поставка оборудования.
3. Запуск объекта и ввод молочного цеха на проектную мощность.
Ожидаемый результат: увеличение объема производства и улучшение качества молока, снижение себестоимости продукции. После модернизации маслозавода планируется производство следующих видов продукции: 
Молоко питьевое 3,2% жирности, 1 л.;  Сметана 25% жирности, 0,25 кг. 
Творог обезжиренный, 0,5 кг. 
Масло сливочное солёное и несолёное 72% жирности
Сыр «Адыгейский»
Сбыт производимой продукции осуществляется по заключенным договорам. Продукция СПК «Пожег» реализуется детским и дошкольным учреждениям, населению сельского поселения «Пожег» и по Усть-Куломскому району.</t>
  </si>
  <si>
    <t>"Реконструкция маслозавода под цех по переработке молока".  Заказчик и инвестор проекта  - Сельскохозяйственный производственный кооператив «Пожег».
169097, Республика Коми Усть-Куломский район, д. Пожег, ул. Центральная ,23.
Председатель кооператива Сенькина Екатерина Ивановна
тел/факс 8 (82137) 98-6-80;
эл.почта : pozheq.spk@mail.ru</t>
  </si>
  <si>
    <t>разработано ПСД, подана заявка для включения в АИП Республики Коми через Минсельхозпрод Республики Коми в 2016 году</t>
  </si>
  <si>
    <t>протяженность  0,5 км</t>
  </si>
  <si>
    <t>Строительство лыжероллерной трассы в с. Усть-Кулом</t>
  </si>
  <si>
    <t>водопроводные сети протяженностью 4.198 км. и автомобильные дороги протяженностью 6,0148 км.</t>
  </si>
  <si>
    <t>Комплексное обустройство инженерной и дорожной инфраструктуры  в с. Усть-Кулом
(ул. В.С. Лодыгина, ул. Б.П. Липина, ул. Петропавловская, ул. Спортивная)</t>
  </si>
  <si>
    <t>разработано ПСД, подана заявка для включения в АИП Республики Коми через Минстрой Республики Коми в 2017 году</t>
  </si>
  <si>
    <t>пропускная способность трубопровода 120 м³/сут., протяженность 1500 м., канализационные колодцы 108 шт.</t>
  </si>
  <si>
    <t>Строительство канализационной сети по ул. Ленина в с. Усть-Кулом</t>
  </si>
  <si>
    <t>срок окончания реализации</t>
  </si>
  <si>
    <t>срок начала реализации</t>
  </si>
  <si>
    <t>Содержание запланированных мероприятий по проекту в отчётном периоде</t>
  </si>
  <si>
    <t>Общая стоимость проекта в соответствии с инвестиционным паспортом, тыс. руб.</t>
  </si>
  <si>
    <t xml:space="preserve">Период реализации проекта </t>
  </si>
  <si>
    <r>
      <t xml:space="preserve">Стадия проекта </t>
    </r>
    <r>
      <rPr>
        <i/>
        <sz val="10"/>
        <color rgb="FF202020"/>
        <rFont val="Times New Roman"/>
        <family val="1"/>
        <charset val="204"/>
      </rPr>
      <t>(геологоразведка, проектные работы, подготовка ПСД, строительство и т.д.)</t>
    </r>
  </si>
  <si>
    <r>
      <t xml:space="preserve">Характеристика инвестиционного </t>
    </r>
    <r>
      <rPr>
        <sz val="10"/>
        <color theme="1"/>
        <rFont val="Times New Roman"/>
        <family val="1"/>
        <charset val="204"/>
      </rPr>
      <t xml:space="preserve">проекта </t>
    </r>
    <r>
      <rPr>
        <i/>
        <sz val="10"/>
        <color theme="1"/>
        <rFont val="Times New Roman"/>
        <family val="1"/>
        <charset val="204"/>
      </rPr>
      <t>(мощность в соответствии с паспортом инвестиционного проекта и т.д.)</t>
    </r>
  </si>
  <si>
    <t>Наименование инвестиционного проекта</t>
  </si>
  <si>
    <t>Потребность в инвесторе
(да/нет)</t>
  </si>
  <si>
    <t xml:space="preserve">Перечень инвестиционных проектов, реализуемых на территории 
муниципального образования МР "Усть-Куломский" в 2017 - 2020 гг.
</t>
  </si>
  <si>
    <t>Проект реализован.</t>
  </si>
  <si>
    <t>На 2018 год начато "Строительство автомобильных дорог в с. Усть-Кулом (ул. В.С. Лодыгина, ул. Б.П. Липина, ул. Петропавловская, ул. Спортивная)" Усть-Куломского района Республики Коми.</t>
  </si>
  <si>
    <t>Поект реализован.</t>
  </si>
  <si>
    <t>«Строительство коровника на 200 голов КРС и молочного блока 9х12 в селе Помоздино  Усть-Куломского района РК</t>
  </si>
  <si>
    <t xml:space="preserve">
Реализация (строительство)
</t>
  </si>
  <si>
    <t xml:space="preserve">Всего 36,4 млн. руб..  в том числе:
-4,0 заемные средства; 
-5,0 средства негосударственных российских инвесторов (в рамках соглашения с АО «Монди СЛПК»);
-25,4 субсидия республиканского бюджета Республики Коми (70%); собственные средства 2,0
</t>
  </si>
  <si>
    <t>Строительство семейной фермы на 100 голов КРС в селе Дон Усть-куломского района РК</t>
  </si>
  <si>
    <t xml:space="preserve">Цель: в рамках реализации проекта предполагается строительство семейной фермы на 100 голов КРС привязного содержания с молокопроводом и танком-охладителем,  что позволит обеспечить сырьем цех по переработке молока ООО «Усть-Куломская МТС». 1 этап – подготовительные работы оформление документов на землю и проектно-сметной документации, участие в конкурсе на получение гранта-  январь – июнь 2020 г.
2 этап – строительство семейной фермы, монтаж оборудования – июль 2020–декабрь 2021 г.
3 этап – монтаж оборудования – ноябрь- декабрь  2021 
</t>
  </si>
  <si>
    <t>Бизнес-идея</t>
  </si>
  <si>
    <t>Всего 15,0 млн. руб., в т.ч. грант 9 млн. руб., районный бюджет (Соглашение с Монди) 2,0 млн. руб., собственные средства 1,5 млн. руб., заемные средства 2,5 млн. руб.</t>
  </si>
  <si>
    <t>разработка бизнес-плана</t>
  </si>
  <si>
    <r>
      <t xml:space="preserve">Цель: Размещение скота из аварийных ферм, концентрация скота, снижение себестоимости, по содержанию скота, уменьшение ручного труда, привлечение молодых кадров, применение современного, менее энергозатратного оборудования, увеличение качества молока, привлечения финансовых ресурсов, необходимых для реконструкции животноводческой фермы, а также для осуществления технического и технологического перевооружения предприятия.  </t>
    </r>
    <r>
      <rPr>
        <u/>
        <sz val="11"/>
        <rFont val="Times New Roman"/>
        <family val="1"/>
        <charset val="204"/>
      </rPr>
      <t>Этапы</t>
    </r>
    <r>
      <rPr>
        <sz val="11"/>
        <rFont val="Times New Roman"/>
        <family val="1"/>
        <charset val="204"/>
      </rPr>
      <t xml:space="preserve">: Разработка проектно-сметной документации до 30.08.2016;
Строительства с 30.06.2017
 по 30.12.2018
Приобретение и монтаж оборудования до 30.04.2019 Инженерно-технические коммуникации и благоустройства до 30.06.2019      
</t>
    </r>
  </si>
  <si>
    <t xml:space="preserve">Проект реализован в рамках Соглашения с АО "Монди СЛПК" в 2016 году и в рамках  проекта  "народный бюджет" в 2017 году. Фактические затраты составили 2069,5 тыс. руб., в т.ч. республиканский бюджет 500 т.рб., районный бюджет 100 т.рб., финансовая поддержка Монди 1000 т.рб., собственные средства 469,5 т.рб. На 371 т.рб. осуществлоян здания молочного цеха, на 1698,5 приобретено оборудование (сепаратор, автомат по фасовке молока, творожная ванна, контейнер для творога, ванна приемки молока, пресс-тележка, насос центробежный, трубы нержавеющие. Проведена сертификация и выпуск молока в фасовке 2,5% жирности, сметана, творог обезжиренный, масло сливочное, сыр адыгейский.  </t>
  </si>
  <si>
    <t>2018.</t>
  </si>
  <si>
    <t>На конец III кв. 2018 г. проект реализован на 95%, в том числе убойный пункт 100% , мясной цех 95%  Продукция проходит сертификацию. Затраты составили 2452 тыс.руб., в т.ч. районный бюджет (ОА "Монди СЛПК") 800 тыс. руб., республиканский бюджет 734 тыс.руб., собственные средства 918 тыс.руб. Построен убойный пункт, произведена внутренняя отделка помещений, монтаж холодильной камеры.
Подготовлен цех по первичной разделке мяса,  закуплена электромясорубка.
Приобретены ленточная пила для распиловки мяса стоимостью 158 тыс. руб. и пельменный аппарат стоимостью 135 тыс. руб.
В связи с тем, что по проекту предполагалось приобретение модульного цеха (несколько контейнеров с оборудованием), а в ходе реализации произошли изменения, в результате цех будет располагаться на территории бывшего сельхозрынка, значит уменьшается стоимость проекта.</t>
  </si>
  <si>
    <t>Проведен монтаж оборудования (электрооборудование, система водоснабжения и водоотведения, стойловое оборудование, водопоилки, навозный транспортер, отопление). Монтаж молокопровода и танкера-охладителя планируется произвести в 2020 году после увеличения дойного стада.</t>
  </si>
  <si>
    <t>Степень готовности 95%
Ферма построена, оформлено право собственности под  № 11-11/001-11/001/021/2016-2228/1 от 20.12.2016г.
Проведен монтаж оборудования (электрооборудование, система водоснабжения и водоотведения, стойловое оборудование, водопоилки, навозный транспортер, отопление). Монтаж молокопровода и танкера-охладителя планируется произвести в 2020 году после увеличения дойного стада.</t>
  </si>
  <si>
    <t>Приложение
(дата актуализации - III квартал 2018 г.)</t>
  </si>
</sst>
</file>

<file path=xl/styles.xml><?xml version="1.0" encoding="utf-8"?>
<styleSheet xmlns="http://schemas.openxmlformats.org/spreadsheetml/2006/main">
  <fonts count="15">
    <font>
      <sz val="11"/>
      <color theme="1"/>
      <name val="Calibri"/>
      <family val="2"/>
      <charset val="204"/>
      <scheme val="minor"/>
    </font>
    <font>
      <sz val="11"/>
      <color theme="1"/>
      <name val="Times New Roman"/>
      <family val="1"/>
      <charset val="204"/>
    </font>
    <font>
      <sz val="11"/>
      <color rgb="FF000000"/>
      <name val="Times New Roman"/>
      <family val="1"/>
      <charset val="204"/>
    </font>
    <font>
      <sz val="10"/>
      <color theme="1"/>
      <name val="Calibri"/>
      <family val="2"/>
      <charset val="204"/>
      <scheme val="minor"/>
    </font>
    <font>
      <b/>
      <sz val="11"/>
      <color rgb="FF202020"/>
      <name val="Times New Roman"/>
      <family val="1"/>
      <charset val="204"/>
    </font>
    <font>
      <sz val="11"/>
      <color rgb="FF202020"/>
      <name val="Times New Roman"/>
      <family val="1"/>
      <charset val="204"/>
    </font>
    <font>
      <sz val="8"/>
      <color theme="1"/>
      <name val="Times New Roman"/>
      <family val="1"/>
      <charset val="204"/>
    </font>
    <font>
      <sz val="11"/>
      <name val="Times New Roman"/>
      <family val="1"/>
      <charset val="204"/>
    </font>
    <font>
      <sz val="10"/>
      <name val="Times New Roman"/>
      <family val="1"/>
      <charset val="204"/>
    </font>
    <font>
      <sz val="10"/>
      <color theme="1"/>
      <name val="Times New Roman"/>
      <family val="1"/>
      <charset val="204"/>
    </font>
    <font>
      <sz val="10"/>
      <color rgb="FF202020"/>
      <name val="Times New Roman"/>
      <family val="1"/>
      <charset val="204"/>
    </font>
    <font>
      <i/>
      <sz val="10"/>
      <color rgb="FF202020"/>
      <name val="Times New Roman"/>
      <family val="1"/>
      <charset val="204"/>
    </font>
    <font>
      <i/>
      <sz val="10"/>
      <color theme="1"/>
      <name val="Times New Roman"/>
      <family val="1"/>
      <charset val="204"/>
    </font>
    <font>
      <b/>
      <sz val="11"/>
      <color theme="1"/>
      <name val="Times New Roman"/>
      <family val="1"/>
      <charset val="204"/>
    </font>
    <font>
      <u/>
      <sz val="11"/>
      <name val="Times New Roman"/>
      <family val="1"/>
      <charset val="204"/>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1" fillId="0" borderId="0" xfId="0" applyFont="1"/>
    <xf numFmtId="49" fontId="1" fillId="0" borderId="0" xfId="0" applyNumberFormat="1" applyFont="1"/>
    <xf numFmtId="0" fontId="2" fillId="2" borderId="1" xfId="0" applyFont="1" applyFill="1" applyBorder="1" applyAlignment="1">
      <alignment horizontal="center" vertical="center" wrapText="1"/>
    </xf>
    <xf numFmtId="0" fontId="3" fillId="2" borderId="1" xfId="0" applyFont="1" applyFill="1" applyBorder="1" applyAlignment="1">
      <alignment vertical="center"/>
    </xf>
    <xf numFmtId="0" fontId="4" fillId="2" borderId="1" xfId="0" applyFont="1" applyFill="1" applyBorder="1"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3" fillId="0" borderId="0" xfId="0" applyFont="1" applyAlignment="1">
      <alignment horizontal="center" vertical="top" wrapText="1"/>
    </xf>
    <xf numFmtId="0" fontId="1" fillId="0" borderId="0" xfId="0" applyFont="1" applyAlignment="1">
      <alignment horizontal="right" vertical="top"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1"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FF00"/>
  </sheetPr>
  <dimension ref="A1:H16"/>
  <sheetViews>
    <sheetView tabSelected="1" view="pageBreakPreview" zoomScale="90" zoomScaleNormal="80" zoomScaleSheetLayoutView="90" workbookViewId="0">
      <selection activeCell="G15" sqref="G15"/>
    </sheetView>
  </sheetViews>
  <sheetFormatPr defaultColWidth="9.140625" defaultRowHeight="15"/>
  <cols>
    <col min="1" max="1" width="20.7109375" style="2" customWidth="1"/>
    <col min="2" max="2" width="40.140625" style="1" customWidth="1"/>
    <col min="3" max="3" width="20" style="1" customWidth="1"/>
    <col min="4" max="4" width="12.28515625" style="1" customWidth="1"/>
    <col min="5" max="5" width="11.5703125" style="1" customWidth="1"/>
    <col min="6" max="6" width="17.140625" style="1" customWidth="1"/>
    <col min="7" max="7" width="36.7109375" style="1" customWidth="1"/>
    <col min="8" max="8" width="19.140625" style="1" customWidth="1"/>
    <col min="9" max="16384" width="9.140625" style="1"/>
  </cols>
  <sheetData>
    <row r="1" spans="1:8" ht="39" customHeight="1">
      <c r="D1" s="20" t="s">
        <v>52</v>
      </c>
      <c r="E1" s="20"/>
      <c r="F1" s="20"/>
      <c r="G1" s="20"/>
      <c r="H1" s="20"/>
    </row>
    <row r="2" spans="1:8" ht="36" customHeight="1">
      <c r="A2" s="19" t="s">
        <v>34</v>
      </c>
      <c r="B2" s="19"/>
      <c r="C2" s="19"/>
      <c r="D2" s="19"/>
      <c r="E2" s="19"/>
      <c r="F2" s="19"/>
      <c r="G2" s="19"/>
      <c r="H2" s="19"/>
    </row>
    <row r="4" spans="1:8" ht="27.75" customHeight="1">
      <c r="A4" s="21" t="s">
        <v>32</v>
      </c>
      <c r="B4" s="21" t="s">
        <v>31</v>
      </c>
      <c r="C4" s="18" t="s">
        <v>30</v>
      </c>
      <c r="D4" s="18" t="s">
        <v>29</v>
      </c>
      <c r="E4" s="18"/>
      <c r="F4" s="21" t="s">
        <v>28</v>
      </c>
      <c r="G4" s="18" t="s">
        <v>27</v>
      </c>
      <c r="H4" s="18" t="s">
        <v>33</v>
      </c>
    </row>
    <row r="5" spans="1:8" ht="58.5" customHeight="1">
      <c r="A5" s="22"/>
      <c r="B5" s="22"/>
      <c r="C5" s="18"/>
      <c r="D5" s="14" t="s">
        <v>26</v>
      </c>
      <c r="E5" s="14" t="s">
        <v>25</v>
      </c>
      <c r="F5" s="22"/>
      <c r="G5" s="18"/>
      <c r="H5" s="18"/>
    </row>
    <row r="6" spans="1:8">
      <c r="A6" s="14">
        <v>1</v>
      </c>
      <c r="B6" s="14">
        <v>2</v>
      </c>
      <c r="C6" s="14">
        <v>3</v>
      </c>
      <c r="D6" s="14">
        <v>4</v>
      </c>
      <c r="E6" s="14">
        <v>5</v>
      </c>
      <c r="F6" s="14">
        <v>6</v>
      </c>
      <c r="G6" s="15">
        <v>7</v>
      </c>
      <c r="H6" s="14">
        <v>7</v>
      </c>
    </row>
    <row r="7" spans="1:8" ht="105">
      <c r="A7" s="7" t="s">
        <v>24</v>
      </c>
      <c r="B7" s="6" t="s">
        <v>23</v>
      </c>
      <c r="C7" s="6" t="s">
        <v>22</v>
      </c>
      <c r="D7" s="6">
        <v>2013</v>
      </c>
      <c r="E7" s="6">
        <v>2018</v>
      </c>
      <c r="F7" s="6">
        <v>23021.342000000001</v>
      </c>
      <c r="G7" s="6" t="s">
        <v>35</v>
      </c>
      <c r="H7" s="6"/>
    </row>
    <row r="8" spans="1:8" ht="150">
      <c r="A8" s="7" t="s">
        <v>21</v>
      </c>
      <c r="B8" s="6" t="s">
        <v>20</v>
      </c>
      <c r="C8" s="6" t="s">
        <v>17</v>
      </c>
      <c r="D8" s="6">
        <v>2014</v>
      </c>
      <c r="E8" s="6">
        <v>2020</v>
      </c>
      <c r="F8" s="6">
        <v>180977.2</v>
      </c>
      <c r="G8" s="6" t="s">
        <v>36</v>
      </c>
      <c r="H8" s="6"/>
    </row>
    <row r="9" spans="1:8" ht="120">
      <c r="A9" s="7" t="s">
        <v>19</v>
      </c>
      <c r="B9" s="6" t="s">
        <v>18</v>
      </c>
      <c r="C9" s="6" t="s">
        <v>17</v>
      </c>
      <c r="D9" s="6">
        <v>2014</v>
      </c>
      <c r="E9" s="6">
        <v>2017</v>
      </c>
      <c r="F9" s="6">
        <v>9141</v>
      </c>
      <c r="G9" s="6" t="s">
        <v>37</v>
      </c>
      <c r="H9" s="6"/>
    </row>
    <row r="10" spans="1:8" ht="408.75" customHeight="1">
      <c r="A10" s="12" t="s">
        <v>16</v>
      </c>
      <c r="B10" s="13" t="s">
        <v>15</v>
      </c>
      <c r="C10" s="6" t="s">
        <v>14</v>
      </c>
      <c r="D10" s="6">
        <v>2016</v>
      </c>
      <c r="E10" s="6">
        <v>2017</v>
      </c>
      <c r="F10" s="6" t="s">
        <v>13</v>
      </c>
      <c r="G10" s="6" t="s">
        <v>47</v>
      </c>
      <c r="H10" s="6"/>
    </row>
    <row r="11" spans="1:8" ht="409.5">
      <c r="A11" s="7" t="s">
        <v>12</v>
      </c>
      <c r="B11" s="13" t="s">
        <v>11</v>
      </c>
      <c r="C11" s="6" t="s">
        <v>6</v>
      </c>
      <c r="D11" s="6" t="s">
        <v>10</v>
      </c>
      <c r="E11" s="6" t="s">
        <v>48</v>
      </c>
      <c r="F11" s="6" t="s">
        <v>9</v>
      </c>
      <c r="G11" s="6" t="s">
        <v>49</v>
      </c>
      <c r="H11" s="6"/>
    </row>
    <row r="12" spans="1:8" ht="242.25">
      <c r="A12" s="12" t="s">
        <v>8</v>
      </c>
      <c r="B12" s="11" t="s">
        <v>7</v>
      </c>
      <c r="C12" s="10" t="s">
        <v>6</v>
      </c>
      <c r="D12" s="6">
        <v>2016</v>
      </c>
      <c r="E12" s="6">
        <v>2018</v>
      </c>
      <c r="F12" s="6" t="s">
        <v>5</v>
      </c>
      <c r="G12" s="6" t="s">
        <v>51</v>
      </c>
      <c r="H12" s="6"/>
    </row>
    <row r="13" spans="1:8" ht="409.5" customHeight="1">
      <c r="A13" s="9" t="s">
        <v>4</v>
      </c>
      <c r="B13" s="8" t="s">
        <v>3</v>
      </c>
      <c r="C13" s="23" t="s">
        <v>2</v>
      </c>
      <c r="D13" s="23">
        <v>2016</v>
      </c>
      <c r="E13" s="23">
        <v>2017</v>
      </c>
      <c r="F13" s="23">
        <v>41730</v>
      </c>
      <c r="G13" s="23"/>
      <c r="H13" s="6"/>
    </row>
    <row r="14" spans="1:8" ht="375" customHeight="1">
      <c r="A14" s="12" t="s">
        <v>38</v>
      </c>
      <c r="B14" s="10" t="s">
        <v>46</v>
      </c>
      <c r="C14" s="10" t="s">
        <v>39</v>
      </c>
      <c r="D14" s="16">
        <v>42916</v>
      </c>
      <c r="E14" s="16">
        <v>43646</v>
      </c>
      <c r="F14" s="10" t="s">
        <v>40</v>
      </c>
      <c r="G14" s="17" t="s">
        <v>50</v>
      </c>
      <c r="H14" s="10"/>
    </row>
    <row r="15" spans="1:8" ht="255">
      <c r="A15" s="12" t="s">
        <v>41</v>
      </c>
      <c r="B15" s="10" t="s">
        <v>42</v>
      </c>
      <c r="C15" s="10" t="s">
        <v>43</v>
      </c>
      <c r="D15" s="10">
        <v>2020</v>
      </c>
      <c r="E15" s="10">
        <v>2021</v>
      </c>
      <c r="F15" s="10" t="s">
        <v>44</v>
      </c>
      <c r="G15" s="10" t="s">
        <v>45</v>
      </c>
      <c r="H15" s="10"/>
    </row>
    <row r="16" spans="1:8">
      <c r="A16" s="5" t="s">
        <v>1</v>
      </c>
      <c r="B16" s="3" t="s">
        <v>0</v>
      </c>
      <c r="C16" s="3" t="s">
        <v>0</v>
      </c>
      <c r="D16" s="3" t="s">
        <v>0</v>
      </c>
      <c r="E16" s="3" t="s">
        <v>0</v>
      </c>
      <c r="F16" s="4" t="e">
        <f>F7+F8+F9+#REF!+#REF!+F10+F11+F15</f>
        <v>#REF!</v>
      </c>
      <c r="G16" s="3" t="s">
        <v>0</v>
      </c>
      <c r="H16" s="3" t="s">
        <v>0</v>
      </c>
    </row>
  </sheetData>
  <mergeCells count="9">
    <mergeCell ref="H4:H5"/>
    <mergeCell ref="A2:H2"/>
    <mergeCell ref="D1:H1"/>
    <mergeCell ref="A4:A5"/>
    <mergeCell ref="B4:B5"/>
    <mergeCell ref="F4:F5"/>
    <mergeCell ref="C4:C5"/>
    <mergeCell ref="D4:E4"/>
    <mergeCell ref="G4:G5"/>
  </mergeCells>
  <printOptions horizontalCentered="1"/>
  <pageMargins left="0.23622047244094491" right="0.23622047244094491" top="0.35433070866141736" bottom="0.35433070866141736"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4" sqref="B4"/>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Перечень инвест. п</vt:lpstr>
      <vt:lpstr>Лист1</vt:lpstr>
      <vt:lpstr>Лист2</vt:lpstr>
      <vt:lpstr>Лист3</vt:lpstr>
      <vt:lpstr>'Перечень инвест. п'!Область_печати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2018-11-06T08:45:00Z</dcterms:modified>
</cp:coreProperties>
</file>