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1095" windowWidth="22695" windowHeight="759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0" hidden="1">Доходы!$A$10:$D$26</definedName>
    <definedName name="_xlnm._FilterDatabase" localSheetId="1" hidden="1">Расходы!$A$11:$E$344</definedName>
    <definedName name="_xlnm.Print_Titles" localSheetId="0">Доходы!$10:$10</definedName>
    <definedName name="_xlnm.Print_Area" localSheetId="2">Источники!$A$1:$E$17</definedName>
    <definedName name="_xlnm.Print_Area" localSheetId="1">Расходы!$A$1:$E$355</definedName>
  </definedNames>
  <calcPr calcId="145621"/>
</workbook>
</file>

<file path=xl/calcChain.xml><?xml version="1.0" encoding="utf-8"?>
<calcChain xmlns="http://schemas.openxmlformats.org/spreadsheetml/2006/main">
  <c r="E12" i="4" l="1"/>
  <c r="D12" i="4" l="1"/>
  <c r="D16" i="4" l="1"/>
  <c r="D14" i="4"/>
  <c r="E14" i="4"/>
  <c r="E16" i="4"/>
  <c r="E11" i="4" l="1"/>
  <c r="D11" i="4"/>
</calcChain>
</file>

<file path=xl/sharedStrings.xml><?xml version="1.0" encoding="utf-8"?>
<sst xmlns="http://schemas.openxmlformats.org/spreadsheetml/2006/main" count="960" uniqueCount="379">
  <si>
    <t>Наименование БК доходов</t>
  </si>
  <si>
    <t>1</t>
  </si>
  <si>
    <t>2</t>
  </si>
  <si>
    <t>3</t>
  </si>
  <si>
    <t>4</t>
  </si>
  <si>
    <t xml:space="preserve">Код БК дохода </t>
  </si>
  <si>
    <t>к постановлению администрации</t>
  </si>
  <si>
    <t>муниципального района "Усть-Куломский"</t>
  </si>
  <si>
    <t>(рублей)</t>
  </si>
  <si>
    <t>Приложение № 3</t>
  </si>
  <si>
    <t>Наименование (с учетом группировки)</t>
  </si>
  <si>
    <t>Код целевой статьи</t>
  </si>
  <si>
    <t>Код вида расхода</t>
  </si>
  <si>
    <t>5</t>
  </si>
  <si>
    <t>Руководство и управление в сфере установленных функций органов местного самоуправления (аппарат управления)</t>
  </si>
  <si>
    <t>9900000202</t>
  </si>
  <si>
    <t>Руководитель контрольно-счетного органа</t>
  </si>
  <si>
    <t>9900000205</t>
  </si>
  <si>
    <t>Методическое обеспечение прохождения муниципальной службы</t>
  </si>
  <si>
    <t>Осуществление государственных полномочий Республики Коми по организации и осуществлению деятельности по опеке и попечительству</t>
  </si>
  <si>
    <t>9900073050</t>
  </si>
  <si>
    <t>Межевание земельных участков с постановкой на кадастровый учет, регистрация права собственности на земельные участки</t>
  </si>
  <si>
    <t>Уплата платежей и сборов в рамках управления муниципальным имуществом</t>
  </si>
  <si>
    <t>Содержание муниципального имущества казны МО МР "Усть-Куломский"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</si>
  <si>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Усть-Куломском районе Республики Коми</t>
  </si>
  <si>
    <t>Решение иных вопросов местного значения</t>
  </si>
  <si>
    <t>9900000218</t>
  </si>
  <si>
    <t>Содержание автомобильных дорог общего пользования местного значения</t>
  </si>
  <si>
    <t>0211100001</t>
  </si>
  <si>
    <t>Реконструкция, капитальный ремонт и ремонт автомобильных дорог общего пользования местного значения</t>
  </si>
  <si>
    <t>0211300001</t>
  </si>
  <si>
    <t>Пенсионное обеспечение выборных должностных лиц местного самоуправления и муниципальных служащих</t>
  </si>
  <si>
    <t>9900000217</t>
  </si>
  <si>
    <t>Оплата муниципальными учреждениями расходов по коммунальным услугам</t>
  </si>
  <si>
    <t>Оказание муниципальных услуг (выполнение работ) библиотеками</t>
  </si>
  <si>
    <t>Оплата расходов по коммунальным услугам</t>
  </si>
  <si>
    <t>06033S2850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</si>
  <si>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</si>
  <si>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9900073190</t>
  </si>
  <si>
    <t>Оказание муниципальных услуг (выполнение работ) учреждениями физкультурно-спортивной направленности</t>
  </si>
  <si>
    <t>Обеспечение условий для реализации муниципальной программы</t>
  </si>
  <si>
    <t>Реализация муниципальными дошкольными и общеобразовательными организациями образовательных программ</t>
  </si>
  <si>
    <t>0311273010</t>
  </si>
  <si>
    <t>Организация и проведение мероприятий</t>
  </si>
  <si>
    <t>03313S2850</t>
  </si>
  <si>
    <t>Процентные платежи по муниципальному долгу</t>
  </si>
  <si>
    <t>9900000219</t>
  </si>
  <si>
    <t>Дотации на выравнивание бюджетной обеспеченности поселений</t>
  </si>
  <si>
    <t>9900060010</t>
  </si>
  <si>
    <t>Дотации на выравнивание бюджетной обеспеченности поселений за счет субвенции из республиканского бюджета Республики Коми</t>
  </si>
  <si>
    <t>9900073110</t>
  </si>
  <si>
    <t>Финансовая поддержка поселений в рамках решения вопросов местного значения</t>
  </si>
  <si>
    <t>9900060015</t>
  </si>
  <si>
    <t>Итого:</t>
  </si>
  <si>
    <t>Приложение №2</t>
  </si>
  <si>
    <t xml:space="preserve">к постановлению администрации </t>
  </si>
  <si>
    <t>Расходы бюджета по кодам классификации расходов муниципального района "Усть-Куломский"</t>
  </si>
  <si>
    <t>муниципальнго района "Усть-Куломский"</t>
  </si>
  <si>
    <t>Источники финансирования дефицита бюджета муниципального района "Усть-Куломский" по кодам</t>
  </si>
  <si>
    <t>код вида источника</t>
  </si>
  <si>
    <t>Наименование показателя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</si>
  <si>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</si>
  <si>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</si>
  <si>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</si>
  <si>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</si>
  <si>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</si>
  <si>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</si>
  <si>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Приложение № 1</t>
  </si>
  <si>
    <t>Глава муниципального образования</t>
  </si>
  <si>
    <t>9900000201</t>
  </si>
  <si>
    <t>Обеспечение персонифицированного финансирования дополнительного образования детей</t>
  </si>
  <si>
    <t>Реализация народных проектов в сфере образования, прошедших отбор в рамках проекта "Народный бюджет"</t>
  </si>
  <si>
    <t>Укрепление материально-технической базы и создание безопасных условий в муниципальных образовательных организациях</t>
  </si>
  <si>
    <t>03122S2010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</si>
  <si>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</si>
  <si>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03221S2040</t>
  </si>
  <si>
    <t>Осуществление полномочий муниципальных образований сельских поселений по внешнему муниципальному финансовому контролю</t>
  </si>
  <si>
    <t>9900060016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</si>
  <si>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</si>
  <si>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</si>
  <si>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9900051200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</si>
  <si>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</si>
  <si>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9900060009</t>
  </si>
  <si>
    <t>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</si>
  <si>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9900073070</t>
  </si>
  <si>
    <t xml:space="preserve">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при осуществлении деятельности по обращению с животными без владельцев
</t>
  </si>
  <si>
    <t>9900073120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</si>
  <si>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</si>
  <si>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9900073160</t>
  </si>
  <si>
    <t>Изготовление технических и кадастровых паспортов, технических планов на объекты недвижимого имущества, государственная регистрация права собственности на объекты недвижимого имущества</t>
  </si>
  <si>
    <t>Оценка движимого и недвижимого имущества</t>
  </si>
  <si>
    <t>9900000220</t>
  </si>
  <si>
    <t>Осуществление государственного полномочия Республики Коми по определению перечня должностных лиц органов местного самоуправления,
уполномоченных составлять протоколы об административных правонарушениях,
предусмотренных частями 3, 4 статьи 3, статьями 4, 6, 7 и 8 Закона Республики Коми "Об административной ответственности в Республике Коми"</t>
  </si>
  <si>
    <t>9900073150</t>
  </si>
  <si>
    <t>02111S2220</t>
  </si>
  <si>
    <t>Контроль над выполнением работ по оборудованию и содержанию ледовых переправ и зимних автомобильных дорог общего пользования местного значения</t>
  </si>
  <si>
    <t>0211200001</t>
  </si>
  <si>
    <t>Оборудование и содержание ледовых переправ и зимних автомобильных дорог общего пользования местного значения</t>
  </si>
  <si>
    <t>0211200002</t>
  </si>
  <si>
    <t>02112S2210</t>
  </si>
  <si>
    <t>Обустройство горизонтальной и вертикальной разметки</t>
  </si>
  <si>
    <t>Проведение мероприятий по формированию позитивного имиджа малого и среднего предпринимательства</t>
  </si>
  <si>
    <t>Обеспечение мероприятий по расселению непригодного для проживания жилищного фонда</t>
  </si>
  <si>
    <t>023F367483</t>
  </si>
  <si>
    <t>023F367484</t>
  </si>
  <si>
    <t>023F36748S</t>
  </si>
  <si>
    <t>Предоставление иных межбюджетных трансфертов бюджетам сельских поселений на организацию теплоснабжения</t>
  </si>
  <si>
    <t>Обеспечение первичных мер пожарной безопасности муниципальных учреждений сферы культуры</t>
  </si>
  <si>
    <t>06013S2150</t>
  </si>
  <si>
    <t>070P5S2090</t>
  </si>
  <si>
    <t>Утвержденные бюджетные назначения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</si>
  <si>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</si>
  <si>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</si>
  <si>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</si>
  <si>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</si>
  <si>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НАЛОГИ НА ТОВАРЫ (РАБОТЫ, УСЛУГИ), РЕАЛИЗУЕМЫЕ НА ТЕРРИТОРИИ РОССИЙСКОЙ ФЕДЕРАЦИИ</t>
  </si>
  <si>
    <t>00010300000000000000</t>
  </si>
  <si>
    <t>НАЛОГИ НА СОВОКУПНЫЙ ДОХОД</t>
  </si>
  <si>
    <t>00010500000000000000</t>
  </si>
  <si>
    <t>ГОСУДАРСТВЕННАЯ ПОШЛИНА</t>
  </si>
  <si>
    <t>00010800000000000000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</si>
  <si>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</si>
  <si>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</si>
  <si>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ПЛАТЕЖИ ПРИ ПОЛЬЗОВАНИИ ПРИРОДНЫМИ РЕСУРСАМИ</t>
  </si>
  <si>
    <t>00011200000000000000</t>
  </si>
  <si>
    <t>ДОХОДЫ ОТ ОКАЗАНИЯ ПЛАТНЫХ УСЛУГ И КОМПЕНСАЦИИ ЗАТРАТ ГОСУДАРСТВА</t>
  </si>
  <si>
    <t>00011300000000000000</t>
  </si>
  <si>
    <t>ДОХОДЫ ОТ ПРОДАЖИ МАТЕРИАЛЬНЫХ И НЕМАТЕРИАЛЬНЫХ АКТИВОВ</t>
  </si>
  <si>
    <t>00011400000000000000</t>
  </si>
  <si>
    <t>ШТРАФЫ, САНКЦИИ, ВОЗМЕЩЕНИЕ УЩЕРБА</t>
  </si>
  <si>
    <t>00011600000000000000</t>
  </si>
  <si>
    <t>ПРОЧИЕ НЕНАЛОГОВЫЕ ДОХОДЫ</t>
  </si>
  <si>
    <t>00011700000000000000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</si>
  <si>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</si>
  <si>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</si>
  <si>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</si>
  <si>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</si>
  <si>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ПРОЧИЕ БЕЗВОЗМЕЗДНЫЕ ПОСТУПЛЕНИЯ</t>
  </si>
  <si>
    <t>00020700000000000000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</si>
  <si>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</si>
  <si>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</si>
  <si>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Обеспечение возмещения поставщикам топлива твердого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</si>
  <si>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0112273060</t>
  </si>
  <si>
    <t>Иные бюджетные ассигнования</t>
  </si>
  <si>
    <t>800</t>
  </si>
  <si>
    <t>Финансовое обеспечение части затрат на реализацию народных проектов в сфере агропромышленного комплекса</t>
  </si>
  <si>
    <t>01241S2900</t>
  </si>
  <si>
    <t>0131100001</t>
  </si>
  <si>
    <t>Закупка товаров, работ и услуг для обеспечения государственных (муниципальных) нужд</t>
  </si>
  <si>
    <t>200</t>
  </si>
  <si>
    <t>Проектирование реконструкции, капитального ремонта и строительства автомобильных дорог общего пользования местного значения</t>
  </si>
  <si>
    <t>0211400001</t>
  </si>
  <si>
    <t>Содержание бесхозяйных автомобильных дорог до оформления в собственность муниципального образования муниципального района «Усть-Куломский»</t>
  </si>
  <si>
    <t>0212100001</t>
  </si>
  <si>
    <t>Оказание услуг по перевозке пассажиров и багажа по муниципальным регулярным маршрутам</t>
  </si>
  <si>
    <t>0213300001</t>
  </si>
  <si>
    <t>Капитальные вложения в объекты государственной (муниципальной) собственности</t>
  </si>
  <si>
    <t>400</t>
  </si>
  <si>
    <t>Предоставление иных межбюджетных трансфертов бюджетам сельских поселений на организацию водоснабжения, водоотведения</t>
  </si>
  <si>
    <t>0221460004</t>
  </si>
  <si>
    <t>Межбюджетные трансферты</t>
  </si>
  <si>
    <t>500</t>
  </si>
  <si>
    <t>0221560006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</si>
  <si>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муниципального района «Усть-Куломский»</t>
  </si>
  <si>
    <t>0222400001</t>
  </si>
  <si>
    <t>0231173080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</si>
  <si>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</si>
  <si>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</si>
  <si>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государственных полномочий Республики Коми, предусмотренных пунктами 7-8 статьи 1 Закона Республики Коми «О наделении органов местного самоуправления в Республике Коми отдельными государственными полно-мочиями Республики Коми»</t>
  </si>
  <si>
    <t>0231273140</t>
  </si>
  <si>
    <t>Социальное обеспечение и иные выплаты населению</t>
  </si>
  <si>
    <t>300</t>
  </si>
  <si>
    <t>Строительство, приобретение, реконструкция,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</si>
  <si>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0233173030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</si>
  <si>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</si>
  <si>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0233273195</t>
  </si>
  <si>
    <t>0234300001</t>
  </si>
  <si>
    <t>0252100001</t>
  </si>
  <si>
    <t>Установка дорожных знаков и информационных табло, в том числе о едином номере "112" и телефонах экстренных оперативных служб</t>
  </si>
  <si>
    <t>0252300001</t>
  </si>
  <si>
    <t>Реализация народных проектов в сфере дорожной деятельности</t>
  </si>
  <si>
    <t>02524S2Д00</t>
  </si>
  <si>
    <t>Осуществление деятельности муниципальными образовательными организациями</t>
  </si>
  <si>
    <t>0311100001</t>
  </si>
  <si>
    <t>Предоставление субсидий бюджетным, автономным учреждениям и иным некоммерческим организациям</t>
  </si>
  <si>
    <t>600</t>
  </si>
  <si>
    <t>Компенсация родителям (законным представителям)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</si>
  <si>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0311573020</t>
  </si>
  <si>
    <t>03116S2850</t>
  </si>
  <si>
    <t>03121L3040</t>
  </si>
  <si>
    <t>03124S2Я00</t>
  </si>
  <si>
    <t>0312500001</t>
  </si>
  <si>
    <t>Осуществление деятельности муниципальными образовательными организациями дополнительного образования</t>
  </si>
  <si>
    <t>0321100001</t>
  </si>
  <si>
    <t>Мероприятия, связанные_x000D_
с повышением оплаты труда отдельных категорий работников в сфере образования</t>
  </si>
  <si>
    <t>03212S2700</t>
  </si>
  <si>
    <t>0321500001</t>
  </si>
  <si>
    <t>03216S2850</t>
  </si>
  <si>
    <t>Осуществление процесса оздоровления и отдыха детей</t>
  </si>
  <si>
    <t>Руководство и управление в сфере установленных функций органа местного самоуправления</t>
  </si>
  <si>
    <t>0331100001</t>
  </si>
  <si>
    <t>Организация обучения лиц, замещающих муниципальные должности, муниципальных служащих и лиц, включенных в резерв управленческих кадров</t>
  </si>
  <si>
    <t>0411100001</t>
  </si>
  <si>
    <t>0412100001</t>
  </si>
  <si>
    <t>Организация размещения информационных материалов по вопросам деятельности МО в средствах массовой информации (изготовление и размещение радиороликов на радиоканале) и на официальном сайте МО МР «Усть-Куломский»</t>
  </si>
  <si>
    <t>0424100001</t>
  </si>
  <si>
    <t>Обеспечение опубликования в печатных изданиях и размещения в информационно-телекоммуникационной сети «Интернет» муниципальных нормативных правовых актов МО МР «Усть-Куломский», материалов, касающихся деятельности администрации МР «Усть-Куломский»</t>
  </si>
  <si>
    <t>0424200001</t>
  </si>
  <si>
    <t>Финансовая поддержка социально ориентированных некоммерческих организаций</t>
  </si>
  <si>
    <t>04311S2430</t>
  </si>
  <si>
    <t>Содействие деятельности социально ориентированных некоммерческих организаций</t>
  </si>
  <si>
    <t>0431200001</t>
  </si>
  <si>
    <t>Оказание помощи населению в рамках постановления администрации МР "Усть-Куломский", муниципальным организациям и предприятиям в приобретении материалов для восстановления жилого фонда пострадавшему в случае стихийных бедствий, чрезвычайных ситуаций, восстановления объектов жилищно-коммунального хозяйства, социальной сферы, энергетики, транспорта и связи</t>
  </si>
  <si>
    <t>Проведение неотложных аварийно-спасательных, аварийно-восстановительных работ в зоне чрезвычайной ситуации</t>
  </si>
  <si>
    <t>Предоставление иных межбюджетных трансфертов на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</si>
  <si>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Предоставление иных межбюджетных трансфертов на осуществление мероприятий по обеспечению безопасности людей на водных объектах, охране их жизни и здоровья</t>
  </si>
  <si>
    <t>Оборудование систем уличного видеонаблюдения, систем «Безопасный город»</t>
  </si>
  <si>
    <t>Информационно-разъяснительная деятельность по противодействию алкоголизму и наркомании</t>
  </si>
  <si>
    <t>Обслуживание средств экстренного вызова сотрудников национальной гвардии (тревожной кнопки) в здании администрации МР «Усть-Куломский» и объектах образования</t>
  </si>
  <si>
    <t>Ремонт, капитальный ремонт, оснащение специальным оборудованием и материалами зданий муниципальных учреждений сферы культуры</t>
  </si>
  <si>
    <t>0601400001</t>
  </si>
  <si>
    <t>Мероприятия, связанные с повышением оплаты труда отдельных категорий работников в сфере культуры</t>
  </si>
  <si>
    <t>06014S2690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</si>
  <si>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</si>
  <si>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06019L4670</t>
  </si>
  <si>
    <t>Реализация народных проектов в сфере культуры, прошедших отбор в рамках проекта "Народный бюджет"</t>
  </si>
  <si>
    <t>0601АS2500</t>
  </si>
  <si>
    <t>Оказание муниципальных услуг (выполнение работ) учреждениями культурно-досугового типа</t>
  </si>
  <si>
    <t>0602100001</t>
  </si>
  <si>
    <t>06021S2690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</si>
  <si>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</si>
  <si>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0602200001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</si>
  <si>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</si>
  <si>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0603100001</t>
  </si>
  <si>
    <t>06031S2690</t>
  </si>
  <si>
    <t>Государственная поддержка отрасли культуры (Федеральный проект "Творческие люди")</t>
  </si>
  <si>
    <t>0702100001</t>
  </si>
  <si>
    <t>07028S2850</t>
  </si>
  <si>
    <t>0706100001</t>
  </si>
  <si>
    <t>0801100001</t>
  </si>
  <si>
    <t>0901100001</t>
  </si>
  <si>
    <t>0901200001</t>
  </si>
  <si>
    <t>0901300001</t>
  </si>
  <si>
    <t>0901400001</t>
  </si>
  <si>
    <t>0901500001</t>
  </si>
  <si>
    <t>09017S2840</t>
  </si>
  <si>
    <t>Проведение комплексных кадастровых работ</t>
  </si>
  <si>
    <t>Подготовка документации по планировке территории (проект планировки и проект межевания)</t>
  </si>
  <si>
    <t>0901900001</t>
  </si>
  <si>
    <t>0901А60013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</si>
  <si>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</si>
  <si>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0901Б73180</t>
  </si>
  <si>
    <t>Обслуживание государственного (муниципального) долга</t>
  </si>
  <si>
    <t>700</t>
  </si>
  <si>
    <t>Единовременные выплаты в соответствии с Решением Совета МР "Усть-Куломский" от 28.06.2018г. № XXIV-347 "Об утверждении Положения о порядке присвоения почетного звания МО МР "Усть-Куломский" "Почетный гражданин Усть-Куломского района""</t>
  </si>
  <si>
    <t xml:space="preserve">Доходы бюджета муниципального района "Усть-Куломский" по кодам классификации доходов бюджетов </t>
  </si>
  <si>
    <t>02133S2070</t>
  </si>
  <si>
    <t>Повышение оплаты труда отдельных категорий работников в сфере образования</t>
  </si>
  <si>
    <t>06022S2700</t>
  </si>
  <si>
    <t>Реализация мероприятий, направленных на исполнение наказов избирателей</t>
  </si>
  <si>
    <t>0602А92724</t>
  </si>
  <si>
    <t>07027S2700</t>
  </si>
  <si>
    <t>0702Б92724</t>
  </si>
  <si>
    <t>Предоставление иных межбюджетных трансфертов бюджетам сельских поселений на создание и содержание мест (площадок) накопления твердых коммунальных отходов</t>
  </si>
  <si>
    <t>0221360003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</si>
  <si>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</si>
  <si>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02219L5762</t>
  </si>
  <si>
    <t>02219S2730</t>
  </si>
  <si>
    <t>Предоставление иных межбюджетных трансфертов бюджетам сельских поселений на организацию ритуальных услуг и содержание мест захоронения</t>
  </si>
  <si>
    <t>0221А60014</t>
  </si>
  <si>
    <t>023F372320</t>
  </si>
  <si>
    <t>0501100001</t>
  </si>
  <si>
    <t>0501200001</t>
  </si>
  <si>
    <t>Создание и поддержание в готовности муниципальной системы оповещения</t>
  </si>
  <si>
    <t>0502100001</t>
  </si>
  <si>
    <t>0504160002</t>
  </si>
  <si>
    <t>0504260001</t>
  </si>
  <si>
    <t>06012S2150</t>
  </si>
  <si>
    <t>Реализация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</t>
  </si>
  <si>
    <t>0601АS2600</t>
  </si>
  <si>
    <t>Реализация народных проектов в сфере физической культуры и спорта</t>
  </si>
  <si>
    <t>07015S2100</t>
  </si>
  <si>
    <t>Предоставление иных межбюджетных трансфертов по обеспечению проживающих в поселении и нуждающихся в жилых помещениях малоимущих граждан жилыми помещениями, организации содержания муниципального жилищного фонда, созданию условий для жилищного строительства, а также осуществления иных полномочий органов местного самоуправления в соответствии с жилищным законодательством за исключением осуществления муниципального жилищного контроля</t>
  </si>
  <si>
    <t>1011200001</t>
  </si>
  <si>
    <t>1012100001</t>
  </si>
  <si>
    <t>1022100001</t>
  </si>
  <si>
    <t>Увеличение на территории района количества объектов оборудованных в соответствии с требованиями антитеррористической защищенности</t>
  </si>
  <si>
    <t>1022200001</t>
  </si>
  <si>
    <t>00021900000000000000</t>
  </si>
  <si>
    <t>ВОЗВРАТ ОСТАТКОВ СУБСИДИЙ, СУБВЕНЦИЙ И ИНЫХ МЕЖБЮДЖЕТНЫХ ТРАНСФЕРТОВ, ИМЕЮЩИХ ЦЕЛЕВОЕ НАЗНАЧЕНИЕ, ПРОШЛЫХ ЛЕТ</t>
  </si>
  <si>
    <t>Обустройство объектами инженерной инфраструктуры и благоустройство площадок, расположенных на территории МО МР "Усть-Куломский", под компактную жилищную застройку</t>
  </si>
  <si>
    <t>0221900001</t>
  </si>
  <si>
    <t>Организация и проведение мероприятий муниципальными образовательными организациями дополнительного образования</t>
  </si>
  <si>
    <t>0323300001</t>
  </si>
  <si>
    <t>Организация временного трудоустройства обучающихся</t>
  </si>
  <si>
    <t>0323400001</t>
  </si>
  <si>
    <t>Государственная поддержка организаций, входящих в систему спортивной подготовки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</si>
  <si>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</si>
  <si>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031EВ51790</t>
  </si>
  <si>
    <t>Бюджетные назначения на 2024 год</t>
  </si>
  <si>
    <t>Возмещение части затрат, связанных с приобретением оборудования, в целях создания и (или) развития, либо модернизации производства товаров (работ, услуг)</t>
  </si>
  <si>
    <t>0132600001</t>
  </si>
  <si>
    <t>02331L0820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</si>
  <si>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гражданам, проживающим на сельских территориях, по договору найма жилого помещения)</t>
  </si>
  <si>
    <t>0234500001</t>
  </si>
  <si>
    <t>Комплексное развитие сельских территорий (Строительство (приобретение) жилого помещения (жилого дома), предоставляемого гражданам, проживающим на сельских территориях, по договору найма жилого помещения)</t>
  </si>
  <si>
    <t>02345L5764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</si>
  <si>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</si>
  <si>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03113L3030</t>
  </si>
  <si>
    <t>Укрепление материально-технической базы и создание безопасных условий в муниципальных образовательных организациях (мероприятия по модернизации школьной системы образования)</t>
  </si>
  <si>
    <t>03122L7500</t>
  </si>
  <si>
    <t>0601200001</t>
  </si>
  <si>
    <t>Комплектование книжных (документных) фондов библиотек муниципального образования</t>
  </si>
  <si>
    <t>06015L5193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</si>
  <si>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</t>
  </si>
  <si>
    <t>06019S2150</t>
  </si>
  <si>
    <t>Создание модельных муниципальных библиотек</t>
  </si>
  <si>
    <t>060A154540</t>
  </si>
  <si>
    <t>060A255192</t>
  </si>
  <si>
    <t>Организация и проведение мероприятий по пропаганде ЗОЖ</t>
  </si>
  <si>
    <t>0802100001</t>
  </si>
  <si>
    <t>Обучение молодых граждан социальному проектированию</t>
  </si>
  <si>
    <t>0802200001</t>
  </si>
  <si>
    <t>Организация и проведение мероприятий патриотической направленности</t>
  </si>
  <si>
    <t>0803100001</t>
  </si>
  <si>
    <t>Профилактика негативных явлений в молодежной среде</t>
  </si>
  <si>
    <t>0803200001</t>
  </si>
  <si>
    <t>Организация и проведение мероприятий добровольческой (волонтёрской) направленности</t>
  </si>
  <si>
    <t>0804100001</t>
  </si>
  <si>
    <t>09018L5110</t>
  </si>
  <si>
    <t>Реализация мероприятий по описанию местоположения границ населенных пунктов и территориальных зон</t>
  </si>
  <si>
    <t>9900092709</t>
  </si>
  <si>
    <t>Утверждено ассигнований на 2024 год.</t>
  </si>
  <si>
    <t>Строительство водопроводных сетей на территории МР "Усть-Куломский"</t>
  </si>
  <si>
    <t>0221100001</t>
  </si>
  <si>
    <t>023F3S2320</t>
  </si>
  <si>
    <t>Строительство и реконструкция муниципальных образовательных организаций</t>
  </si>
  <si>
    <t>0311700001</t>
  </si>
  <si>
    <t>Финансовое обеспечение части затрат на реализацию народных инициатив</t>
  </si>
  <si>
    <t>0312271090</t>
  </si>
  <si>
    <t>Организация бесплатного двухразового питания обучающихся с ограниченными возможностями здоровья</t>
  </si>
  <si>
    <t>0312800002</t>
  </si>
  <si>
    <t>Возмещение родительской платы за присмотр и уход за детьми льготным категориям граждан</t>
  </si>
  <si>
    <t>0312800003</t>
  </si>
  <si>
    <t>03218S2010</t>
  </si>
  <si>
    <t>Поддержка талантливой молодежи и одаренных детей</t>
  </si>
  <si>
    <t>0323200001</t>
  </si>
  <si>
    <t>Выполнение работ по восстановлению транспортной инфраструктуры для возвращения утраченной способности к функционированию автомобильной дороги общего пользования</t>
  </si>
  <si>
    <t>0501292710</t>
  </si>
  <si>
    <t>Строительство и реконструкция муниципальных объектов сферы культуры</t>
  </si>
  <si>
    <t>0601100001</t>
  </si>
  <si>
    <t>Реализация инициативного проекта "Культура, доступная каждому"</t>
  </si>
  <si>
    <t>0601Б74094</t>
  </si>
  <si>
    <t>0601БГ4094</t>
  </si>
  <si>
    <t>0602971090</t>
  </si>
  <si>
    <t>0701А71090</t>
  </si>
  <si>
    <t>Реализация инициативного проекта "Молодежное пространство "Томлун"</t>
  </si>
  <si>
    <t>0805174093</t>
  </si>
  <si>
    <t>08051Г4093</t>
  </si>
  <si>
    <t>Приобретение объектов недвижимого имущества для муниципальных нужд</t>
  </si>
  <si>
    <t>0901Г00001</t>
  </si>
  <si>
    <t>за 9 месяцев 2024 года</t>
  </si>
  <si>
    <t>от  _____________  № _____</t>
  </si>
  <si>
    <t>кассовое исполнение на 01.10.2024 г.</t>
  </si>
  <si>
    <t>Реализация мероприятий по увековечению памяти погибших при защите Отечества (благоустройство, восстановление, ремонт и реставрация воинских захоронений, установка мемориальных знаков на воинских захоронениях)</t>
  </si>
  <si>
    <t>0221БS2050</t>
  </si>
  <si>
    <t>Приобретение объектов недвижимого имущества для муниципальных нужд в целях последующего предоставления гражданам,проживающим в аварийном жилом фонде,в том числе имеющем реальную угрозу обрушения</t>
  </si>
  <si>
    <t>0234692727</t>
  </si>
  <si>
    <t>Мероприятия, связанные с повышением оплаты труда отдельных категорий работников в сфере образования</t>
  </si>
  <si>
    <t>03114S2700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</si>
  <si>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</si>
  <si>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03132L0500</t>
  </si>
  <si>
    <t>Развитие сети молодежных центров (пространств)</t>
  </si>
  <si>
    <t>08012S2054</t>
  </si>
  <si>
    <t>от  __________ № _____</t>
  </si>
  <si>
    <t>Кассовый расход на 01.10.2024 г.</t>
  </si>
  <si>
    <t>от ______________ № _____</t>
  </si>
  <si>
    <t>классификации источников финансирования дефицитов бюджета за 9 месяцев  2024 года</t>
  </si>
  <si>
    <t>исполнено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</si>
</sst>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8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2" fillId="2" borderId="6">
      <alignment horizontal="left" vertical="top" wrapText="1"/>
    </xf>
    <xf numFmtId="49" fontId="2" fillId="2" borderId="7">
      <alignment horizontal="center" vertical="top" shrinkToFit="1"/>
    </xf>
    <xf numFmtId="4" fontId="2" fillId="2" borderId="7">
      <alignment horizontal="right" vertical="top" shrinkToFit="1"/>
    </xf>
    <xf numFmtId="0" fontId="2" fillId="2" borderId="7">
      <alignment horizontal="left" vertical="top" wrapText="1"/>
    </xf>
    <xf numFmtId="4" fontId="2" fillId="2" borderId="8">
      <alignment horizontal="right" vertical="top" shrinkToFit="1"/>
    </xf>
    <xf numFmtId="0" fontId="3" fillId="0" borderId="6">
      <alignment horizontal="left" vertical="top" wrapText="1"/>
    </xf>
    <xf numFmtId="49" fontId="1" fillId="0" borderId="7">
      <alignment horizontal="center" vertical="top" shrinkToFit="1"/>
    </xf>
    <xf numFmtId="4" fontId="1" fillId="0" borderId="7">
      <alignment horizontal="right" vertical="top" shrinkToFit="1"/>
    </xf>
    <xf numFmtId="0" fontId="1" fillId="0" borderId="7">
      <alignment horizontal="left" vertical="top" wrapText="1"/>
    </xf>
    <xf numFmtId="4" fontId="4" fillId="0" borderId="8">
      <alignment horizontal="right" vertical="top" shrinkToFit="1"/>
    </xf>
    <xf numFmtId="4" fontId="5" fillId="3" borderId="9">
      <alignment horizontal="right" shrinkToFit="1"/>
    </xf>
    <xf numFmtId="4" fontId="5" fillId="3" borderId="10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9" fontId="2" fillId="0" borderId="17">
      <alignment horizontal="center" vertical="center" wrapText="1"/>
    </xf>
    <xf numFmtId="49" fontId="2" fillId="0" borderId="18">
      <alignment horizontal="center" vertical="center" wrapText="1"/>
    </xf>
    <xf numFmtId="4" fontId="1" fillId="0" borderId="8">
      <alignment horizontal="right" vertical="top" shrinkToFit="1"/>
    </xf>
    <xf numFmtId="4" fontId="2" fillId="2" borderId="8">
      <alignment horizontal="right" vertical="top" shrinkToFit="1"/>
    </xf>
    <xf numFmtId="0" fontId="3" fillId="0" borderId="6">
      <alignment horizontal="left" vertical="top" wrapText="1"/>
    </xf>
    <xf numFmtId="49" fontId="1" fillId="0" borderId="7">
      <alignment horizontal="center" vertical="top" shrinkToFit="1"/>
    </xf>
    <xf numFmtId="4" fontId="1" fillId="0" borderId="7">
      <alignment horizontal="right" vertical="top" shrinkToFit="1"/>
    </xf>
    <xf numFmtId="4" fontId="1" fillId="0" borderId="8">
      <alignment horizontal="right" vertical="top" shrinkToFit="1"/>
    </xf>
    <xf numFmtId="0" fontId="3" fillId="0" borderId="6">
      <alignment horizontal="left" vertical="top" wrapText="1"/>
    </xf>
    <xf numFmtId="49" fontId="13" fillId="0" borderId="7">
      <alignment horizontal="center" vertical="top" shrinkToFit="1"/>
    </xf>
    <xf numFmtId="4" fontId="13" fillId="0" borderId="7">
      <alignment horizontal="right" vertical="top" shrinkToFit="1"/>
    </xf>
    <xf numFmtId="4" fontId="13" fillId="0" borderId="8">
      <alignment horizontal="right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Border="1" applyAlignment="1" applyProtection="1"/>
    <xf numFmtId="0" fontId="9" fillId="0" borderId="1" xfId="0" applyFont="1" applyBorder="1" applyAlignment="1" applyProtection="1">
      <alignment horizontal="center"/>
    </xf>
    <xf numFmtId="49" fontId="9" fillId="0" borderId="1" xfId="0" applyNumberFormat="1" applyFont="1" applyBorder="1" applyAlignment="1" applyProtection="1"/>
    <xf numFmtId="0" fontId="7" fillId="0" borderId="1" xfId="0" applyFont="1" applyBorder="1" applyAlignment="1" applyProtection="1">
      <alignment wrapText="1"/>
    </xf>
    <xf numFmtId="0" fontId="7" fillId="0" borderId="1" xfId="0" applyFont="1" applyBorder="1" applyAlignment="1" applyProtection="1">
      <alignment horizontal="right"/>
    </xf>
    <xf numFmtId="49" fontId="12" fillId="0" borderId="14" xfId="4" applyNumberFormat="1" applyFont="1" applyBorder="1" applyProtection="1">
      <alignment horizontal="center" vertical="center" wrapText="1"/>
    </xf>
    <xf numFmtId="49" fontId="12" fillId="0" borderId="15" xfId="5" applyNumberFormat="1" applyFont="1" applyBorder="1" applyProtection="1">
      <alignment horizontal="center" vertical="center" wrapText="1"/>
    </xf>
    <xf numFmtId="0" fontId="8" fillId="0" borderId="1" xfId="0" applyFont="1" applyBorder="1" applyAlignment="1" applyProtection="1"/>
    <xf numFmtId="164" fontId="7" fillId="0" borderId="1" xfId="0" applyNumberFormat="1" applyFont="1" applyBorder="1" applyAlignment="1" applyProtection="1"/>
    <xf numFmtId="49" fontId="10" fillId="0" borderId="26" xfId="0" applyNumberFormat="1" applyFont="1" applyBorder="1" applyAlignment="1" applyProtection="1">
      <alignment horizontal="center" wrapText="1"/>
    </xf>
    <xf numFmtId="49" fontId="10" fillId="0" borderId="26" xfId="0" applyNumberFormat="1" applyFont="1" applyBorder="1" applyAlignment="1" applyProtection="1">
      <alignment horizontal="left" wrapText="1"/>
    </xf>
    <xf numFmtId="4" fontId="10" fillId="0" borderId="27" xfId="0" applyNumberFormat="1" applyFont="1" applyBorder="1" applyAlignment="1" applyProtection="1">
      <alignment horizontal="right" wrapText="1"/>
    </xf>
    <xf numFmtId="49" fontId="8" fillId="0" borderId="28" xfId="0" applyNumberFormat="1" applyFont="1" applyBorder="1" applyAlignment="1" applyProtection="1">
      <alignment horizontal="center" vertical="center" wrapText="1"/>
    </xf>
    <xf numFmtId="49" fontId="8" fillId="0" borderId="28" xfId="0" applyNumberFormat="1" applyFont="1" applyBorder="1" applyAlignment="1" applyProtection="1">
      <alignment horizontal="left" vertical="center" wrapText="1"/>
    </xf>
    <xf numFmtId="4" fontId="8" fillId="0" borderId="29" xfId="0" applyNumberFormat="1" applyFont="1" applyBorder="1" applyAlignment="1" applyProtection="1">
      <alignment horizontal="right" vertical="center" wrapText="1"/>
    </xf>
    <xf numFmtId="49" fontId="10" fillId="0" borderId="30" xfId="0" applyNumberFormat="1" applyFont="1" applyBorder="1" applyAlignment="1" applyProtection="1">
      <alignment horizontal="center" wrapText="1"/>
    </xf>
    <xf numFmtId="49" fontId="10" fillId="0" borderId="30" xfId="0" applyNumberFormat="1" applyFont="1" applyBorder="1" applyAlignment="1" applyProtection="1">
      <alignment horizontal="left" wrapText="1"/>
    </xf>
    <xf numFmtId="4" fontId="10" fillId="0" borderId="31" xfId="0" applyNumberFormat="1" applyFont="1" applyBorder="1" applyAlignment="1" applyProtection="1">
      <alignment horizontal="right" wrapText="1"/>
    </xf>
    <xf numFmtId="49" fontId="8" fillId="0" borderId="32" xfId="0" applyNumberFormat="1" applyFont="1" applyBorder="1" applyAlignment="1" applyProtection="1">
      <alignment horizontal="center" vertical="center" wrapText="1"/>
    </xf>
    <xf numFmtId="49" fontId="8" fillId="0" borderId="32" xfId="0" applyNumberFormat="1" applyFont="1" applyBorder="1" applyAlignment="1" applyProtection="1">
      <alignment horizontal="left" vertical="center" wrapText="1"/>
    </xf>
    <xf numFmtId="4" fontId="8" fillId="0" borderId="33" xfId="0" applyNumberFormat="1" applyFont="1" applyBorder="1" applyAlignment="1" applyProtection="1">
      <alignment horizontal="right" vertical="center" wrapText="1"/>
    </xf>
    <xf numFmtId="0" fontId="11" fillId="0" borderId="1" xfId="0" applyFont="1" applyBorder="1" applyAlignment="1" applyProtection="1">
      <alignment horizontal="center" vertical="center" wrapText="1"/>
    </xf>
    <xf numFmtId="49" fontId="10" fillId="4" borderId="22" xfId="0" applyNumberFormat="1" applyFont="1" applyFill="1" applyBorder="1" applyAlignment="1" applyProtection="1">
      <alignment horizontal="center" vertical="center" wrapText="1"/>
    </xf>
    <xf numFmtId="49" fontId="10" fillId="4" borderId="21" xfId="0" applyNumberFormat="1" applyFont="1" applyFill="1" applyBorder="1" applyAlignment="1" applyProtection="1">
      <alignment horizontal="center" vertical="center" wrapText="1"/>
    </xf>
    <xf numFmtId="4" fontId="10" fillId="5" borderId="23" xfId="0" applyNumberFormat="1" applyFont="1" applyFill="1" applyBorder="1" applyAlignment="1" applyProtection="1">
      <alignment horizontal="right" wrapText="1"/>
    </xf>
    <xf numFmtId="49" fontId="12" fillId="0" borderId="34" xfId="4" applyNumberFormat="1" applyFont="1" applyBorder="1" applyProtection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/>
    </xf>
    <xf numFmtId="49" fontId="15" fillId="0" borderId="11" xfId="11" applyNumberFormat="1" applyFont="1" applyFill="1" applyBorder="1" applyAlignment="1" applyProtection="1">
      <alignment horizontal="center" vertical="top" shrinkToFit="1"/>
    </xf>
    <xf numFmtId="4" fontId="15" fillId="0" borderId="11" xfId="12" applyNumberFormat="1" applyFont="1" applyFill="1" applyBorder="1" applyAlignment="1" applyProtection="1">
      <alignment horizontal="right" vertical="top" shrinkToFit="1"/>
    </xf>
    <xf numFmtId="4" fontId="15" fillId="0" borderId="11" xfId="9" applyNumberFormat="1" applyFont="1" applyFill="1" applyBorder="1" applyAlignment="1" applyProtection="1">
      <alignment horizontal="right" vertical="top" shrinkToFit="1"/>
    </xf>
    <xf numFmtId="0" fontId="15" fillId="0" borderId="11" xfId="10" applyNumberFormat="1" applyFont="1" applyFill="1" applyBorder="1" applyAlignment="1" applyProtection="1">
      <alignment horizontal="left" vertical="top" wrapText="1"/>
    </xf>
    <xf numFmtId="49" fontId="12" fillId="0" borderId="13" xfId="24" applyNumberFormat="1" applyFont="1" applyBorder="1" applyAlignment="1" applyProtection="1">
      <alignment horizontal="left" vertical="center" wrapText="1"/>
    </xf>
    <xf numFmtId="0" fontId="16" fillId="6" borderId="11" xfId="10" applyNumberFormat="1" applyFont="1" applyFill="1" applyBorder="1" applyAlignment="1" applyProtection="1">
      <alignment horizontal="left" vertical="top" wrapText="1"/>
    </xf>
    <xf numFmtId="49" fontId="16" fillId="6" borderId="11" xfId="11" applyNumberFormat="1" applyFont="1" applyFill="1" applyBorder="1" applyAlignment="1" applyProtection="1">
      <alignment horizontal="center" vertical="top" shrinkToFit="1"/>
    </xf>
    <xf numFmtId="4" fontId="16" fillId="6" borderId="11" xfId="12" applyNumberFormat="1" applyFont="1" applyFill="1" applyBorder="1" applyAlignment="1" applyProtection="1">
      <alignment horizontal="right" vertical="top" shrinkToFit="1"/>
    </xf>
    <xf numFmtId="4" fontId="16" fillId="6" borderId="11" xfId="13" applyNumberFormat="1" applyFont="1" applyFill="1" applyBorder="1" applyAlignment="1" applyProtection="1">
      <alignment horizontal="right" vertical="top" shrinkToFit="1"/>
    </xf>
    <xf numFmtId="49" fontId="12" fillId="0" borderId="11" xfId="6" applyNumberFormat="1" applyFont="1" applyFill="1" applyBorder="1" applyAlignment="1" applyProtection="1">
      <alignment horizontal="center" vertical="top" shrinkToFit="1"/>
    </xf>
    <xf numFmtId="0" fontId="12" fillId="0" borderId="11" xfId="7" applyNumberFormat="1" applyFont="1" applyFill="1" applyBorder="1" applyAlignment="1" applyProtection="1">
      <alignment horizontal="left" vertical="top" wrapText="1"/>
    </xf>
    <xf numFmtId="4" fontId="12" fillId="0" borderId="11" xfId="8" applyNumberFormat="1" applyFont="1" applyFill="1" applyBorder="1" applyProtection="1">
      <alignment horizontal="right" vertical="top" shrinkToFit="1"/>
    </xf>
    <xf numFmtId="4" fontId="12" fillId="0" borderId="11" xfId="9" applyNumberFormat="1" applyFont="1" applyFill="1" applyBorder="1" applyAlignment="1" applyProtection="1">
      <alignment horizontal="right" vertical="top" shrinkToFit="1"/>
    </xf>
    <xf numFmtId="49" fontId="15" fillId="0" borderId="11" xfId="14" applyNumberFormat="1" applyFont="1" applyFill="1" applyBorder="1" applyAlignment="1" applyProtection="1">
      <alignment horizontal="center" vertical="top" shrinkToFit="1"/>
    </xf>
    <xf numFmtId="0" fontId="15" fillId="0" borderId="11" xfId="15" applyNumberFormat="1" applyFont="1" applyFill="1" applyBorder="1" applyAlignment="1" applyProtection="1">
      <alignment horizontal="left" vertical="top" wrapText="1"/>
    </xf>
    <xf numFmtId="4" fontId="15" fillId="0" borderId="11" xfId="25" applyNumberFormat="1" applyFont="1" applyFill="1" applyBorder="1" applyProtection="1">
      <alignment horizontal="right" vertical="top" shrinkToFit="1"/>
    </xf>
    <xf numFmtId="4" fontId="15" fillId="0" borderId="11" xfId="26" applyNumberFormat="1" applyFont="1" applyFill="1" applyBorder="1" applyProtection="1">
      <alignment horizontal="right" vertical="top" shrinkToFit="1"/>
    </xf>
    <xf numFmtId="0" fontId="15" fillId="0" borderId="11" xfId="6" applyNumberFormat="1" applyFont="1" applyFill="1" applyBorder="1" applyProtection="1">
      <alignment horizontal="left" vertical="top" wrapText="1"/>
    </xf>
    <xf numFmtId="49" fontId="15" fillId="0" borderId="11" xfId="7" applyNumberFormat="1" applyFont="1" applyFill="1" applyBorder="1" applyProtection="1">
      <alignment horizontal="center" vertical="top" shrinkToFit="1"/>
    </xf>
    <xf numFmtId="4" fontId="15" fillId="0" borderId="11" xfId="8" applyNumberFormat="1" applyFont="1" applyFill="1" applyBorder="1" applyProtection="1">
      <alignment horizontal="right" vertical="top" shrinkToFit="1"/>
    </xf>
    <xf numFmtId="4" fontId="15" fillId="0" borderId="11" xfId="13" applyNumberFormat="1" applyFont="1" applyFill="1" applyBorder="1" applyProtection="1">
      <alignment horizontal="right" vertical="top" shrinkToFit="1"/>
    </xf>
    <xf numFmtId="49" fontId="0" fillId="0" borderId="1" xfId="0" applyNumberFormat="1" applyFont="1" applyFill="1" applyBorder="1" applyAlignment="1">
      <alignment horizontal="left" wrapText="1"/>
    </xf>
    <xf numFmtId="4" fontId="17" fillId="0" borderId="1" xfId="0" applyNumberFormat="1" applyFont="1" applyFill="1" applyBorder="1" applyAlignment="1">
      <alignment horizontal="right"/>
    </xf>
    <xf numFmtId="0" fontId="0" fillId="0" borderId="1" xfId="0" applyBorder="1" applyProtection="1">
      <protection locked="0"/>
    </xf>
    <xf numFmtId="49" fontId="14" fillId="4" borderId="37" xfId="2" applyNumberFormat="1" applyFont="1" applyFill="1" applyBorder="1" applyProtection="1">
      <alignment horizontal="center" vertical="center" wrapText="1"/>
    </xf>
    <xf numFmtId="49" fontId="14" fillId="4" borderId="22" xfId="2" applyNumberFormat="1" applyFont="1" applyFill="1" applyBorder="1" applyProtection="1">
      <alignment horizontal="center" vertical="center" wrapText="1"/>
    </xf>
    <xf numFmtId="49" fontId="14" fillId="4" borderId="36" xfId="2" applyNumberFormat="1" applyFont="1" applyFill="1" applyBorder="1" applyProtection="1">
      <alignment horizontal="center" vertical="center" wrapText="1"/>
    </xf>
    <xf numFmtId="49" fontId="14" fillId="4" borderId="21" xfId="3" applyNumberFormat="1" applyFont="1" applyFill="1" applyBorder="1" applyProtection="1">
      <alignment horizontal="center" vertical="center" wrapText="1"/>
    </xf>
    <xf numFmtId="49" fontId="12" fillId="0" borderId="11" xfId="4" applyNumberFormat="1" applyFont="1" applyBorder="1" applyProtection="1">
      <alignment horizontal="center" vertical="center" wrapText="1"/>
    </xf>
    <xf numFmtId="49" fontId="12" fillId="0" borderId="11" xfId="5" applyNumberFormat="1" applyFont="1" applyBorder="1" applyProtection="1">
      <alignment horizontal="center" vertical="center" wrapText="1"/>
    </xf>
    <xf numFmtId="49" fontId="10" fillId="4" borderId="11" xfId="0" applyNumberFormat="1" applyFont="1" applyFill="1" applyBorder="1" applyAlignment="1">
      <alignment wrapText="1"/>
    </xf>
    <xf numFmtId="4" fontId="12" fillId="4" borderId="11" xfId="0" applyNumberFormat="1" applyFont="1" applyFill="1" applyBorder="1" applyAlignment="1">
      <alignment horizontal="right"/>
    </xf>
    <xf numFmtId="0" fontId="8" fillId="0" borderId="11" xfId="0" applyFont="1" applyBorder="1" applyAlignment="1" applyProtection="1">
      <alignment wrapText="1"/>
      <protection locked="0"/>
    </xf>
    <xf numFmtId="0" fontId="8" fillId="0" borderId="11" xfId="0" applyFont="1" applyBorder="1" applyAlignment="1" applyProtection="1">
      <alignment horizontal="center"/>
      <protection locked="0"/>
    </xf>
    <xf numFmtId="2" fontId="8" fillId="0" borderId="11" xfId="0" applyNumberFormat="1" applyFont="1" applyBorder="1" applyProtection="1">
      <protection locked="0"/>
    </xf>
    <xf numFmtId="4" fontId="15" fillId="7" borderId="38" xfId="0" applyNumberFormat="1" applyFont="1" applyFill="1" applyBorder="1" applyAlignment="1">
      <alignment horizontal="right"/>
    </xf>
    <xf numFmtId="0" fontId="11" fillId="0" borderId="1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right"/>
    </xf>
    <xf numFmtId="49" fontId="10" fillId="0" borderId="1" xfId="0" applyNumberFormat="1" applyFont="1" applyBorder="1" applyAlignment="1" applyProtection="1">
      <alignment horizontal="right"/>
    </xf>
    <xf numFmtId="0" fontId="11" fillId="0" borderId="1" xfId="0" applyFont="1" applyBorder="1" applyAlignment="1" applyProtection="1">
      <alignment horizontal="center" vertical="center" wrapText="1"/>
    </xf>
    <xf numFmtId="49" fontId="12" fillId="4" borderId="21" xfId="3" applyNumberFormat="1" applyFont="1" applyFill="1" applyBorder="1" applyAlignment="1" applyProtection="1">
      <alignment horizontal="center" vertical="center" wrapText="1"/>
    </xf>
    <xf numFmtId="49" fontId="12" fillId="4" borderId="16" xfId="3" applyNumberFormat="1" applyFont="1" applyFill="1" applyBorder="1" applyAlignment="1" applyProtection="1">
      <alignment horizontal="center" vertical="center" wrapText="1"/>
    </xf>
    <xf numFmtId="49" fontId="12" fillId="4" borderId="19" xfId="23" applyNumberFormat="1" applyFont="1" applyFill="1" applyBorder="1" applyProtection="1">
      <alignment horizontal="center" vertical="center" wrapText="1"/>
    </xf>
    <xf numFmtId="49" fontId="12" fillId="4" borderId="12" xfId="23" applyNumberFormat="1" applyFont="1" applyFill="1" applyBorder="1" applyProtection="1">
      <alignment horizontal="center" vertical="center" wrapText="1"/>
    </xf>
    <xf numFmtId="49" fontId="12" fillId="4" borderId="20" xfId="2" applyNumberFormat="1" applyFont="1" applyFill="1" applyBorder="1" applyProtection="1">
      <alignment horizontal="center" vertical="center" wrapText="1"/>
    </xf>
    <xf numFmtId="49" fontId="12" fillId="4" borderId="11" xfId="2" applyFont="1" applyFill="1" applyBorder="1">
      <alignment horizontal="center" vertical="center" wrapText="1"/>
    </xf>
    <xf numFmtId="49" fontId="12" fillId="4" borderId="22" xfId="2" applyNumberFormat="1" applyFont="1" applyFill="1" applyBorder="1" applyAlignment="1" applyProtection="1">
      <alignment horizontal="center" vertical="center" wrapText="1"/>
    </xf>
    <xf numFmtId="49" fontId="12" fillId="4" borderId="35" xfId="2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top" wrapText="1"/>
    </xf>
    <xf numFmtId="49" fontId="10" fillId="5" borderId="24" xfId="0" applyNumberFormat="1" applyFont="1" applyFill="1" applyBorder="1" applyAlignment="1" applyProtection="1">
      <alignment horizontal="center" wrapText="1"/>
    </xf>
    <xf numFmtId="49" fontId="10" fillId="5" borderId="25" xfId="0" applyNumberFormat="1" applyFont="1" applyFill="1" applyBorder="1" applyAlignment="1" applyProtection="1">
      <alignment horizontal="center" wrapText="1"/>
    </xf>
    <xf numFmtId="0" fontId="8" fillId="0" borderId="0" xfId="0" applyFont="1" applyAlignment="1">
      <alignment horizontal="right"/>
    </xf>
    <xf numFmtId="0" fontId="7" fillId="0" borderId="1" xfId="0" applyFont="1" applyBorder="1" applyAlignment="1" applyProtection="1">
      <alignment horizontal="left" vertical="top" wrapText="1"/>
    </xf>
  </cellXfs>
  <cellStyles count="35">
    <cellStyle name="br" xfId="20"/>
    <cellStyle name="col" xfId="19"/>
    <cellStyle name="ex58" xfId="16"/>
    <cellStyle name="ex59" xfId="17"/>
    <cellStyle name="ex60" xfId="6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25"/>
    <cellStyle name="ex71" xfId="26"/>
    <cellStyle name="ex72" xfId="27"/>
    <cellStyle name="ex73" xfId="28"/>
    <cellStyle name="ex74" xfId="29"/>
    <cellStyle name="ex75" xfId="30"/>
    <cellStyle name="ex76" xfId="31"/>
    <cellStyle name="ex77" xfId="32"/>
    <cellStyle name="ex78" xfId="33"/>
    <cellStyle name="ex79" xfId="34"/>
    <cellStyle name="st57" xfId="1"/>
    <cellStyle name="style0" xfId="21"/>
    <cellStyle name="td" xfId="22"/>
    <cellStyle name="tr" xfId="18"/>
    <cellStyle name="xl_bot_header" xfId="4"/>
    <cellStyle name="xl_bot_left_header" xfId="24"/>
    <cellStyle name="xl_bot_right_header" xfId="5"/>
    <cellStyle name="xl_top_header" xfId="2"/>
    <cellStyle name="xl_top_left_header" xfId="23"/>
    <cellStyle name="xl_top_right_header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Q28"/>
  <sheetViews>
    <sheetView showGridLines="0" zoomScale="130" zoomScaleNormal="130" workbookViewId="0">
      <pane ySplit="10" topLeftCell="A11" activePane="bottomLeft" state="frozen"/>
      <selection pane="bottomLeft" sqref="A1:D27"/>
    </sheetView>
  </sheetViews>
  <sheetFormatPr defaultRowHeight="15" x14ac:dyDescent="0.25"/>
  <cols>
    <col min="1" max="1" width="26.5703125" style="1" customWidth="1"/>
    <col min="2" max="2" width="82.140625" style="1" customWidth="1"/>
    <col min="3" max="3" width="18.140625" style="1" customWidth="1"/>
    <col min="4" max="4" width="17.7109375" style="1" customWidth="1"/>
    <col min="5" max="5" width="9.140625" style="1"/>
    <col min="6" max="6" width="28.42578125" style="1" customWidth="1"/>
    <col min="7" max="7" width="18.28515625" style="1" customWidth="1"/>
    <col min="8" max="8" width="25.5703125" style="1" customWidth="1"/>
    <col min="9" max="9" width="9.140625" style="1" customWidth="1"/>
    <col min="10" max="16384" width="9.140625" style="1"/>
  </cols>
  <sheetData>
    <row r="1" spans="1:147" ht="13.5" customHeight="1" x14ac:dyDescent="0.25">
      <c r="B1" s="66" t="s">
        <v>67</v>
      </c>
      <c r="C1" s="66"/>
      <c r="D1" s="66"/>
    </row>
    <row r="2" spans="1:147" ht="10.5" customHeight="1" x14ac:dyDescent="0.25">
      <c r="A2" s="2"/>
      <c r="B2" s="66" t="s">
        <v>6</v>
      </c>
      <c r="C2" s="66"/>
      <c r="D2" s="66"/>
    </row>
    <row r="3" spans="1:147" ht="11.25" customHeight="1" x14ac:dyDescent="0.25">
      <c r="A3" s="3"/>
      <c r="B3" s="66" t="s">
        <v>7</v>
      </c>
      <c r="C3" s="66"/>
      <c r="D3" s="66"/>
    </row>
    <row r="4" spans="1:147" ht="15.75" customHeight="1" x14ac:dyDescent="0.25">
      <c r="A4" s="4"/>
      <c r="B4" s="67" t="s">
        <v>362</v>
      </c>
      <c r="C4" s="67"/>
      <c r="D4" s="67"/>
    </row>
    <row r="5" spans="1:147" ht="7.5" customHeight="1" x14ac:dyDescent="0.25">
      <c r="A5" s="5"/>
      <c r="B5" s="5"/>
      <c r="C5" s="5"/>
      <c r="D5" s="5"/>
    </row>
    <row r="6" spans="1:147" ht="14.25" customHeight="1" x14ac:dyDescent="0.25">
      <c r="A6" s="65" t="s">
        <v>255</v>
      </c>
      <c r="B6" s="65"/>
      <c r="C6" s="65"/>
      <c r="D6" s="65"/>
    </row>
    <row r="7" spans="1:147" ht="17.25" customHeight="1" x14ac:dyDescent="0.25">
      <c r="A7" s="65" t="s">
        <v>361</v>
      </c>
      <c r="B7" s="65"/>
      <c r="C7" s="65"/>
      <c r="D7" s="65"/>
    </row>
    <row r="8" spans="1:147" ht="11.25" customHeight="1" thickBot="1" x14ac:dyDescent="0.3">
      <c r="A8" s="2"/>
      <c r="B8" s="2"/>
      <c r="C8" s="2"/>
      <c r="D8" s="6" t="s">
        <v>8</v>
      </c>
    </row>
    <row r="9" spans="1:147" ht="47.25" x14ac:dyDescent="0.25">
      <c r="A9" s="53" t="s">
        <v>5</v>
      </c>
      <c r="B9" s="54" t="s">
        <v>0</v>
      </c>
      <c r="C9" s="55" t="s">
        <v>299</v>
      </c>
      <c r="D9" s="56" t="s">
        <v>363</v>
      </c>
    </row>
    <row r="10" spans="1:147" ht="15.75" customHeight="1" x14ac:dyDescent="0.25">
      <c r="A10" s="57" t="s">
        <v>1</v>
      </c>
      <c r="B10" s="57" t="s">
        <v>2</v>
      </c>
      <c r="C10" s="57" t="s">
        <v>3</v>
      </c>
      <c r="D10" s="58" t="s">
        <v>4</v>
      </c>
    </row>
    <row r="11" spans="1:147" ht="23.25" customHeight="1" x14ac:dyDescent="0.25">
      <c r="A11" s="59"/>
      <c r="B11" s="59"/>
      <c r="C11" s="60">
        <v>2294119057.2800002</v>
      </c>
      <c r="D11" s="60">
        <v>1583663398.6900001</v>
      </c>
      <c r="E11" s="52"/>
      <c r="F11" s="50"/>
      <c r="G11" s="51"/>
      <c r="H11" s="51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2"/>
      <c r="DY11" s="52"/>
      <c r="DZ11" s="52"/>
      <c r="EA11" s="52"/>
      <c r="EB11" s="52"/>
      <c r="EC11" s="52"/>
      <c r="ED11" s="52"/>
      <c r="EE11" s="52"/>
      <c r="EF11" s="52"/>
      <c r="EG11" s="52"/>
      <c r="EH11" s="52"/>
      <c r="EI11" s="52"/>
      <c r="EJ11" s="52"/>
      <c r="EK11" s="52"/>
      <c r="EL11" s="52"/>
      <c r="EM11" s="52"/>
      <c r="EN11" s="52"/>
      <c r="EO11" s="52"/>
      <c r="EP11" s="52"/>
      <c r="EQ11" s="52"/>
    </row>
    <row r="12" spans="1:147" ht="19.5" customHeight="1" x14ac:dyDescent="0.25">
      <c r="A12" s="38" t="s">
        <v>112</v>
      </c>
      <c r="B12" s="39" t="s">
        <v>111</v>
      </c>
      <c r="C12" s="40">
        <v>506877789.85000002</v>
      </c>
      <c r="D12" s="41">
        <v>346773926.11000001</v>
      </c>
      <c r="E12" s="52"/>
      <c r="F12" s="50"/>
      <c r="G12" s="51"/>
      <c r="H12" s="51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52"/>
      <c r="DW12" s="52"/>
      <c r="DX12" s="52"/>
      <c r="DY12" s="52"/>
      <c r="DZ12" s="52"/>
      <c r="EA12" s="52"/>
      <c r="EB12" s="52"/>
      <c r="EC12" s="52"/>
      <c r="ED12" s="52"/>
      <c r="EE12" s="52"/>
      <c r="EF12" s="52"/>
      <c r="EG12" s="52"/>
      <c r="EH12" s="52"/>
      <c r="EI12" s="52"/>
      <c r="EJ12" s="52"/>
      <c r="EK12" s="52"/>
      <c r="EL12" s="52"/>
      <c r="EM12" s="52"/>
      <c r="EN12" s="52"/>
      <c r="EO12" s="52"/>
      <c r="EP12" s="52"/>
      <c r="EQ12" s="52"/>
    </row>
    <row r="13" spans="1:147" ht="22.5" customHeight="1" x14ac:dyDescent="0.25">
      <c r="A13" s="42" t="s">
        <v>114</v>
      </c>
      <c r="B13" s="43" t="s">
        <v>113</v>
      </c>
      <c r="C13" s="44">
        <v>400517999</v>
      </c>
      <c r="D13" s="45">
        <v>267010835.58000001</v>
      </c>
      <c r="E13" s="52"/>
      <c r="F13" s="50"/>
      <c r="G13" s="51"/>
      <c r="H13" s="51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</row>
    <row r="14" spans="1:147" ht="29.25" customHeight="1" x14ac:dyDescent="0.25">
      <c r="A14" s="42" t="s">
        <v>116</v>
      </c>
      <c r="B14" s="43" t="s">
        <v>115</v>
      </c>
      <c r="C14" s="44">
        <v>36162000</v>
      </c>
      <c r="D14" s="45">
        <v>25858256.34</v>
      </c>
      <c r="E14" s="52"/>
      <c r="F14" s="50"/>
      <c r="G14" s="51"/>
      <c r="H14" s="51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</row>
    <row r="15" spans="1:147" ht="17.25" customHeight="1" x14ac:dyDescent="0.25">
      <c r="A15" s="42" t="s">
        <v>118</v>
      </c>
      <c r="B15" s="43" t="s">
        <v>117</v>
      </c>
      <c r="C15" s="44">
        <v>47580400</v>
      </c>
      <c r="D15" s="45">
        <v>34546937.82</v>
      </c>
      <c r="F15" s="50"/>
      <c r="G15" s="51"/>
      <c r="H15" s="51"/>
    </row>
    <row r="16" spans="1:147" ht="16.5" customHeight="1" x14ac:dyDescent="0.25">
      <c r="A16" s="42" t="s">
        <v>120</v>
      </c>
      <c r="B16" s="43" t="s">
        <v>119</v>
      </c>
      <c r="C16" s="44">
        <v>3544000</v>
      </c>
      <c r="D16" s="45">
        <v>2805536.36</v>
      </c>
      <c r="F16" s="50"/>
      <c r="G16" s="51"/>
      <c r="H16" s="51"/>
    </row>
    <row r="17" spans="1:8" ht="34.5" customHeight="1" x14ac:dyDescent="0.25">
      <c r="A17" s="42" t="s">
        <v>122</v>
      </c>
      <c r="B17" s="43" t="s">
        <v>121</v>
      </c>
      <c r="C17" s="44">
        <v>13529432</v>
      </c>
      <c r="D17" s="45">
        <v>11155112.130000001</v>
      </c>
      <c r="F17" s="50"/>
      <c r="G17" s="51"/>
      <c r="H17" s="51"/>
    </row>
    <row r="18" spans="1:8" ht="17.25" customHeight="1" x14ac:dyDescent="0.25">
      <c r="A18" s="42" t="s">
        <v>124</v>
      </c>
      <c r="B18" s="43" t="s">
        <v>123</v>
      </c>
      <c r="C18" s="44">
        <v>992700</v>
      </c>
      <c r="D18" s="45">
        <v>1089049.82</v>
      </c>
      <c r="F18" s="50"/>
      <c r="G18" s="51"/>
      <c r="H18" s="51"/>
    </row>
    <row r="19" spans="1:8" ht="16.5" customHeight="1" x14ac:dyDescent="0.25">
      <c r="A19" s="42" t="s">
        <v>126</v>
      </c>
      <c r="B19" s="43" t="s">
        <v>125</v>
      </c>
      <c r="C19" s="44">
        <v>550127.97</v>
      </c>
      <c r="D19" s="45">
        <v>554128.29</v>
      </c>
      <c r="F19" s="50"/>
      <c r="G19" s="51"/>
      <c r="H19" s="51"/>
    </row>
    <row r="20" spans="1:8" ht="28.5" customHeight="1" x14ac:dyDescent="0.25">
      <c r="A20" s="42" t="s">
        <v>128</v>
      </c>
      <c r="B20" s="43" t="s">
        <v>127</v>
      </c>
      <c r="C20" s="44">
        <v>1940000</v>
      </c>
      <c r="D20" s="45">
        <v>1625834.99</v>
      </c>
      <c r="F20" s="50"/>
      <c r="G20" s="51"/>
      <c r="H20" s="51"/>
    </row>
    <row r="21" spans="1:8" ht="21.75" customHeight="1" x14ac:dyDescent="0.25">
      <c r="A21" s="42" t="s">
        <v>130</v>
      </c>
      <c r="B21" s="43" t="s">
        <v>129</v>
      </c>
      <c r="C21" s="44">
        <v>1941600</v>
      </c>
      <c r="D21" s="45">
        <v>1961808.09</v>
      </c>
      <c r="F21" s="50"/>
      <c r="G21" s="51"/>
      <c r="H21" s="51"/>
    </row>
    <row r="22" spans="1:8" ht="26.25" customHeight="1" x14ac:dyDescent="0.25">
      <c r="A22" s="42" t="s">
        <v>132</v>
      </c>
      <c r="B22" s="43" t="s">
        <v>131</v>
      </c>
      <c r="C22" s="44">
        <v>119530.88</v>
      </c>
      <c r="D22" s="45">
        <v>166426.69</v>
      </c>
      <c r="F22" s="50"/>
      <c r="G22" s="51"/>
      <c r="H22" s="51"/>
    </row>
    <row r="23" spans="1:8" ht="24" customHeight="1" x14ac:dyDescent="0.25">
      <c r="A23" s="38" t="s">
        <v>134</v>
      </c>
      <c r="B23" s="39" t="s">
        <v>133</v>
      </c>
      <c r="C23" s="40">
        <v>1787241267.4300001</v>
      </c>
      <c r="D23" s="41">
        <v>1236889472.5799999</v>
      </c>
      <c r="F23" s="50"/>
      <c r="G23" s="51"/>
      <c r="H23" s="51"/>
    </row>
    <row r="24" spans="1:8" ht="24" customHeight="1" x14ac:dyDescent="0.25">
      <c r="A24" s="42" t="s">
        <v>136</v>
      </c>
      <c r="B24" s="43" t="s">
        <v>135</v>
      </c>
      <c r="C24" s="44">
        <v>1785530295.29</v>
      </c>
      <c r="D24" s="45">
        <v>1234825911.8699999</v>
      </c>
      <c r="F24" s="50"/>
      <c r="G24" s="51"/>
      <c r="H24" s="51"/>
    </row>
    <row r="25" spans="1:8" ht="59.25" customHeight="1" x14ac:dyDescent="0.25">
      <c r="A25" s="42" t="s">
        <v>138</v>
      </c>
      <c r="B25" s="43" t="s">
        <v>137</v>
      </c>
      <c r="C25" s="44">
        <v>6052000</v>
      </c>
      <c r="D25" s="45">
        <v>6052000</v>
      </c>
      <c r="F25" s="50"/>
      <c r="G25" s="51"/>
      <c r="H25" s="51"/>
    </row>
    <row r="26" spans="1:8" ht="41.25" customHeight="1" x14ac:dyDescent="0.25">
      <c r="A26" s="42" t="s">
        <v>140</v>
      </c>
      <c r="B26" s="43" t="s">
        <v>139</v>
      </c>
      <c r="C26" s="44">
        <v>3187681.08</v>
      </c>
      <c r="D26" s="45">
        <v>3571769.65</v>
      </c>
      <c r="F26" s="50"/>
      <c r="G26" s="51"/>
      <c r="H26" s="51"/>
    </row>
    <row r="27" spans="1:8" ht="36.75" customHeight="1" x14ac:dyDescent="0.25">
      <c r="A27" s="42" t="s">
        <v>288</v>
      </c>
      <c r="B27" s="43" t="s">
        <v>289</v>
      </c>
      <c r="C27" s="44">
        <v>-7528708.9400000004</v>
      </c>
      <c r="D27" s="45">
        <v>-7560208.9400000004</v>
      </c>
      <c r="F27" s="50"/>
      <c r="G27" s="51"/>
      <c r="H27" s="51"/>
    </row>
    <row r="28" spans="1:8" x14ac:dyDescent="0.25">
      <c r="F28" s="50"/>
      <c r="G28" s="51"/>
      <c r="H28" s="51"/>
    </row>
  </sheetData>
  <autoFilter ref="A10:D26"/>
  <mergeCells count="6">
    <mergeCell ref="A7:D7"/>
    <mergeCell ref="B1:D1"/>
    <mergeCell ref="B2:D2"/>
    <mergeCell ref="B3:D3"/>
    <mergeCell ref="B4:D4"/>
    <mergeCell ref="A6:D6"/>
  </mergeCells>
  <pageMargins left="0.7" right="0.7" top="0.75" bottom="0.75" header="0.3" footer="0.3"/>
  <pageSetup paperSize="9" scale="1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5"/>
  <sheetViews>
    <sheetView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79.85546875" style="1" customWidth="1"/>
    <col min="2" max="2" width="11.5703125" style="1" customWidth="1"/>
    <col min="3" max="3" width="9.5703125" style="1" customWidth="1"/>
    <col min="4" max="4" width="22.140625" style="1" customWidth="1"/>
    <col min="5" max="5" width="20.85546875" style="1" customWidth="1"/>
    <col min="6" max="16384" width="9.140625" style="1"/>
  </cols>
  <sheetData>
    <row r="1" spans="1:5" x14ac:dyDescent="0.25">
      <c r="A1" s="2"/>
      <c r="B1" s="66" t="s">
        <v>54</v>
      </c>
      <c r="C1" s="66"/>
      <c r="D1" s="66"/>
      <c r="E1" s="66"/>
    </row>
    <row r="2" spans="1:5" x14ac:dyDescent="0.25">
      <c r="A2" s="2"/>
      <c r="B2" s="66" t="s">
        <v>55</v>
      </c>
      <c r="C2" s="66"/>
      <c r="D2" s="66"/>
      <c r="E2" s="66"/>
    </row>
    <row r="3" spans="1:5" x14ac:dyDescent="0.25">
      <c r="A3" s="3"/>
      <c r="B3" s="66" t="s">
        <v>7</v>
      </c>
      <c r="C3" s="66"/>
      <c r="D3" s="66"/>
      <c r="E3" s="66"/>
    </row>
    <row r="4" spans="1:5" x14ac:dyDescent="0.25">
      <c r="A4" s="3"/>
      <c r="B4" s="66" t="s">
        <v>374</v>
      </c>
      <c r="C4" s="66"/>
      <c r="D4" s="66"/>
      <c r="E4" s="66"/>
    </row>
    <row r="5" spans="1:5" x14ac:dyDescent="0.25">
      <c r="A5" s="2"/>
      <c r="B5" s="2"/>
      <c r="C5" s="2"/>
      <c r="D5" s="2"/>
      <c r="E5" s="2"/>
    </row>
    <row r="6" spans="1:5" ht="15.2" customHeight="1" x14ac:dyDescent="0.25">
      <c r="A6" s="77" t="s">
        <v>56</v>
      </c>
      <c r="B6" s="77"/>
      <c r="C6" s="77"/>
      <c r="D6" s="77"/>
      <c r="E6"/>
    </row>
    <row r="7" spans="1:5" ht="15.2" customHeight="1" x14ac:dyDescent="0.25">
      <c r="A7" s="68" t="s">
        <v>361</v>
      </c>
      <c r="B7" s="68"/>
      <c r="C7" s="68"/>
      <c r="D7" s="23"/>
      <c r="E7"/>
    </row>
    <row r="8" spans="1:5" ht="15.2" customHeight="1" thickBot="1" x14ac:dyDescent="0.3">
      <c r="A8" s="5"/>
      <c r="B8" s="5"/>
      <c r="C8" s="5"/>
      <c r="D8" s="5"/>
      <c r="E8" s="6" t="s">
        <v>8</v>
      </c>
    </row>
    <row r="9" spans="1:5" ht="15.2" customHeight="1" x14ac:dyDescent="0.25">
      <c r="A9" s="71" t="s">
        <v>10</v>
      </c>
      <c r="B9" s="73" t="s">
        <v>11</v>
      </c>
      <c r="C9" s="73" t="s">
        <v>12</v>
      </c>
      <c r="D9" s="75" t="s">
        <v>332</v>
      </c>
      <c r="E9" s="69" t="s">
        <v>375</v>
      </c>
    </row>
    <row r="10" spans="1:5" ht="38.25" customHeight="1" x14ac:dyDescent="0.25">
      <c r="A10" s="72"/>
      <c r="B10" s="74"/>
      <c r="C10" s="74"/>
      <c r="D10" s="76"/>
      <c r="E10" s="70"/>
    </row>
    <row r="11" spans="1:5" x14ac:dyDescent="0.25">
      <c r="A11" s="33" t="s">
        <v>1</v>
      </c>
      <c r="B11" s="7" t="s">
        <v>2</v>
      </c>
      <c r="C11" s="7" t="s">
        <v>3</v>
      </c>
      <c r="D11" s="27" t="s">
        <v>4</v>
      </c>
      <c r="E11" s="8" t="s">
        <v>13</v>
      </c>
    </row>
    <row r="12" spans="1:5" x14ac:dyDescent="0.25">
      <c r="A12" s="34" t="s">
        <v>53</v>
      </c>
      <c r="B12" s="35"/>
      <c r="C12" s="35"/>
      <c r="D12" s="36">
        <v>2442066445.3600001</v>
      </c>
      <c r="E12" s="37">
        <v>1564610529.0899999</v>
      </c>
    </row>
    <row r="13" spans="1:5" ht="41.25" customHeight="1" x14ac:dyDescent="0.25">
      <c r="A13" s="46" t="s">
        <v>141</v>
      </c>
      <c r="B13" s="47" t="s">
        <v>142</v>
      </c>
      <c r="C13" s="47"/>
      <c r="D13" s="48">
        <v>12991224.550000001</v>
      </c>
      <c r="E13" s="31">
        <v>6855773.9800000004</v>
      </c>
    </row>
    <row r="14" spans="1:5" x14ac:dyDescent="0.25">
      <c r="A14" s="32" t="s">
        <v>143</v>
      </c>
      <c r="B14" s="29" t="s">
        <v>142</v>
      </c>
      <c r="C14" s="29" t="s">
        <v>144</v>
      </c>
      <c r="D14" s="30">
        <v>12991224.550000001</v>
      </c>
      <c r="E14" s="49">
        <v>6855773.9800000004</v>
      </c>
    </row>
    <row r="15" spans="1:5" ht="25.5" x14ac:dyDescent="0.25">
      <c r="A15" s="46" t="s">
        <v>145</v>
      </c>
      <c r="B15" s="47" t="s">
        <v>146</v>
      </c>
      <c r="C15" s="47"/>
      <c r="D15" s="48">
        <v>2532000</v>
      </c>
      <c r="E15" s="31">
        <v>2532000</v>
      </c>
    </row>
    <row r="16" spans="1:5" ht="27" customHeight="1" x14ac:dyDescent="0.25">
      <c r="A16" s="32" t="s">
        <v>143</v>
      </c>
      <c r="B16" s="29" t="s">
        <v>146</v>
      </c>
      <c r="C16" s="29" t="s">
        <v>144</v>
      </c>
      <c r="D16" s="30">
        <v>2532000</v>
      </c>
      <c r="E16" s="49">
        <v>2532000</v>
      </c>
    </row>
    <row r="17" spans="1:5" ht="27.75" customHeight="1" x14ac:dyDescent="0.25">
      <c r="A17" s="46" t="s">
        <v>101</v>
      </c>
      <c r="B17" s="47" t="s">
        <v>147</v>
      </c>
      <c r="C17" s="47"/>
      <c r="D17" s="48">
        <v>18000</v>
      </c>
      <c r="E17" s="31">
        <v>0</v>
      </c>
    </row>
    <row r="18" spans="1:5" ht="20.25" customHeight="1" x14ac:dyDescent="0.25">
      <c r="A18" s="32" t="s">
        <v>148</v>
      </c>
      <c r="B18" s="29" t="s">
        <v>147</v>
      </c>
      <c r="C18" s="29" t="s">
        <v>149</v>
      </c>
      <c r="D18" s="30">
        <v>18000</v>
      </c>
      <c r="E18" s="49">
        <v>0</v>
      </c>
    </row>
    <row r="19" spans="1:5" ht="24.75" customHeight="1" x14ac:dyDescent="0.25">
      <c r="A19" s="46" t="s">
        <v>300</v>
      </c>
      <c r="B19" s="47" t="s">
        <v>301</v>
      </c>
      <c r="C19" s="47"/>
      <c r="D19" s="48">
        <v>9090000</v>
      </c>
      <c r="E19" s="31">
        <v>9090000</v>
      </c>
    </row>
    <row r="20" spans="1:5" ht="19.5" customHeight="1" x14ac:dyDescent="0.25">
      <c r="A20" s="32" t="s">
        <v>143</v>
      </c>
      <c r="B20" s="29" t="s">
        <v>301</v>
      </c>
      <c r="C20" s="29" t="s">
        <v>144</v>
      </c>
      <c r="D20" s="30">
        <v>9090000</v>
      </c>
      <c r="E20" s="49">
        <v>9090000</v>
      </c>
    </row>
    <row r="21" spans="1:5" ht="19.5" customHeight="1" x14ac:dyDescent="0.25">
      <c r="A21" s="46" t="s">
        <v>27</v>
      </c>
      <c r="B21" s="47" t="s">
        <v>28</v>
      </c>
      <c r="C21" s="47"/>
      <c r="D21" s="48">
        <v>29806428.399999999</v>
      </c>
      <c r="E21" s="31">
        <v>21458397.02</v>
      </c>
    </row>
    <row r="22" spans="1:5" ht="21" customHeight="1" x14ac:dyDescent="0.25">
      <c r="A22" s="32" t="s">
        <v>148</v>
      </c>
      <c r="B22" s="29" t="s">
        <v>28</v>
      </c>
      <c r="C22" s="29" t="s">
        <v>149</v>
      </c>
      <c r="D22" s="30">
        <v>29806428.399999999</v>
      </c>
      <c r="E22" s="49">
        <v>21458397.02</v>
      </c>
    </row>
    <row r="23" spans="1:5" ht="17.25" customHeight="1" x14ac:dyDescent="0.25">
      <c r="A23" s="46" t="s">
        <v>27</v>
      </c>
      <c r="B23" s="47" t="s">
        <v>94</v>
      </c>
      <c r="C23" s="47"/>
      <c r="D23" s="48">
        <v>16356921.380000001</v>
      </c>
      <c r="E23" s="31">
        <v>8581134.1099999994</v>
      </c>
    </row>
    <row r="24" spans="1:5" ht="18.75" customHeight="1" x14ac:dyDescent="0.25">
      <c r="A24" s="32" t="s">
        <v>148</v>
      </c>
      <c r="B24" s="29" t="s">
        <v>94</v>
      </c>
      <c r="C24" s="29" t="s">
        <v>149</v>
      </c>
      <c r="D24" s="30">
        <v>16356921.380000001</v>
      </c>
      <c r="E24" s="49">
        <v>8581134.1099999994</v>
      </c>
    </row>
    <row r="25" spans="1:5" ht="25.5" customHeight="1" x14ac:dyDescent="0.25">
      <c r="A25" s="46" t="s">
        <v>95</v>
      </c>
      <c r="B25" s="47" t="s">
        <v>96</v>
      </c>
      <c r="C25" s="47"/>
      <c r="D25" s="48">
        <v>30000</v>
      </c>
      <c r="E25" s="31">
        <v>20000</v>
      </c>
    </row>
    <row r="26" spans="1:5" ht="24" customHeight="1" x14ac:dyDescent="0.25">
      <c r="A26" s="32" t="s">
        <v>148</v>
      </c>
      <c r="B26" s="29" t="s">
        <v>96</v>
      </c>
      <c r="C26" s="29" t="s">
        <v>149</v>
      </c>
      <c r="D26" s="30">
        <v>30000</v>
      </c>
      <c r="E26" s="49">
        <v>20000</v>
      </c>
    </row>
    <row r="27" spans="1:5" ht="28.5" customHeight="1" x14ac:dyDescent="0.25">
      <c r="A27" s="46" t="s">
        <v>97</v>
      </c>
      <c r="B27" s="47" t="s">
        <v>98</v>
      </c>
      <c r="C27" s="47"/>
      <c r="D27" s="48">
        <v>186852.59</v>
      </c>
      <c r="E27" s="31">
        <v>186852.59</v>
      </c>
    </row>
    <row r="28" spans="1:5" ht="20.25" customHeight="1" x14ac:dyDescent="0.25">
      <c r="A28" s="32" t="s">
        <v>148</v>
      </c>
      <c r="B28" s="29" t="s">
        <v>98</v>
      </c>
      <c r="C28" s="29" t="s">
        <v>149</v>
      </c>
      <c r="D28" s="30">
        <v>186852.59</v>
      </c>
      <c r="E28" s="49">
        <v>186852.59</v>
      </c>
    </row>
    <row r="29" spans="1:5" ht="17.25" customHeight="1" x14ac:dyDescent="0.25">
      <c r="A29" s="46" t="s">
        <v>97</v>
      </c>
      <c r="B29" s="47" t="s">
        <v>99</v>
      </c>
      <c r="C29" s="47"/>
      <c r="D29" s="48">
        <v>2344204.64</v>
      </c>
      <c r="E29" s="31">
        <v>464306</v>
      </c>
    </row>
    <row r="30" spans="1:5" x14ac:dyDescent="0.25">
      <c r="A30" s="32" t="s">
        <v>148</v>
      </c>
      <c r="B30" s="29" t="s">
        <v>99</v>
      </c>
      <c r="C30" s="29" t="s">
        <v>149</v>
      </c>
      <c r="D30" s="30">
        <v>2344204.64</v>
      </c>
      <c r="E30" s="49">
        <v>464306</v>
      </c>
    </row>
    <row r="31" spans="1:5" ht="33" customHeight="1" x14ac:dyDescent="0.25">
      <c r="A31" s="46" t="s">
        <v>29</v>
      </c>
      <c r="B31" s="47" t="s">
        <v>30</v>
      </c>
      <c r="C31" s="47"/>
      <c r="D31" s="48">
        <v>11242625.02</v>
      </c>
      <c r="E31" s="31">
        <v>7381680.4000000004</v>
      </c>
    </row>
    <row r="32" spans="1:5" ht="20.25" customHeight="1" x14ac:dyDescent="0.25">
      <c r="A32" s="32" t="s">
        <v>148</v>
      </c>
      <c r="B32" s="29" t="s">
        <v>30</v>
      </c>
      <c r="C32" s="29" t="s">
        <v>149</v>
      </c>
      <c r="D32" s="30">
        <v>11242625.02</v>
      </c>
      <c r="E32" s="49">
        <v>7381680.4000000004</v>
      </c>
    </row>
    <row r="33" spans="1:5" ht="33.75" customHeight="1" x14ac:dyDescent="0.25">
      <c r="A33" s="46" t="s">
        <v>150</v>
      </c>
      <c r="B33" s="47" t="s">
        <v>151</v>
      </c>
      <c r="C33" s="47"/>
      <c r="D33" s="48">
        <v>50000</v>
      </c>
      <c r="E33" s="31">
        <v>13332</v>
      </c>
    </row>
    <row r="34" spans="1:5" ht="27" customHeight="1" x14ac:dyDescent="0.25">
      <c r="A34" s="32" t="s">
        <v>148</v>
      </c>
      <c r="B34" s="29" t="s">
        <v>151</v>
      </c>
      <c r="C34" s="29" t="s">
        <v>149</v>
      </c>
      <c r="D34" s="30">
        <v>50000</v>
      </c>
      <c r="E34" s="49">
        <v>13332</v>
      </c>
    </row>
    <row r="35" spans="1:5" ht="30" customHeight="1" x14ac:dyDescent="0.25">
      <c r="A35" s="46" t="s">
        <v>152</v>
      </c>
      <c r="B35" s="47" t="s">
        <v>153</v>
      </c>
      <c r="C35" s="47"/>
      <c r="D35" s="48">
        <v>1450000</v>
      </c>
      <c r="E35" s="31">
        <v>966000.22</v>
      </c>
    </row>
    <row r="36" spans="1:5" ht="20.25" customHeight="1" x14ac:dyDescent="0.25">
      <c r="A36" s="32" t="s">
        <v>148</v>
      </c>
      <c r="B36" s="29" t="s">
        <v>153</v>
      </c>
      <c r="C36" s="29" t="s">
        <v>149</v>
      </c>
      <c r="D36" s="30">
        <v>1450000</v>
      </c>
      <c r="E36" s="49">
        <v>966000.22</v>
      </c>
    </row>
    <row r="37" spans="1:5" ht="23.25" customHeight="1" x14ac:dyDescent="0.25">
      <c r="A37" s="46" t="s">
        <v>154</v>
      </c>
      <c r="B37" s="47" t="s">
        <v>155</v>
      </c>
      <c r="C37" s="47"/>
      <c r="D37" s="48">
        <v>4914572.51</v>
      </c>
      <c r="E37" s="31">
        <v>3248273.28</v>
      </c>
    </row>
    <row r="38" spans="1:5" x14ac:dyDescent="0.25">
      <c r="A38" s="32" t="s">
        <v>148</v>
      </c>
      <c r="B38" s="29" t="s">
        <v>155</v>
      </c>
      <c r="C38" s="29" t="s">
        <v>149</v>
      </c>
      <c r="D38" s="30">
        <v>4914572.51</v>
      </c>
      <c r="E38" s="49">
        <v>3248273.28</v>
      </c>
    </row>
    <row r="39" spans="1:5" ht="18.75" customHeight="1" x14ac:dyDescent="0.25">
      <c r="A39" s="46" t="s">
        <v>154</v>
      </c>
      <c r="B39" s="47" t="s">
        <v>256</v>
      </c>
      <c r="C39" s="47"/>
      <c r="D39" s="48">
        <v>6000000</v>
      </c>
      <c r="E39" s="31">
        <v>2620537.81</v>
      </c>
    </row>
    <row r="40" spans="1:5" x14ac:dyDescent="0.25">
      <c r="A40" s="32" t="s">
        <v>148</v>
      </c>
      <c r="B40" s="29" t="s">
        <v>256</v>
      </c>
      <c r="C40" s="29" t="s">
        <v>149</v>
      </c>
      <c r="D40" s="30">
        <v>6000000</v>
      </c>
      <c r="E40" s="49">
        <v>2620537.81</v>
      </c>
    </row>
    <row r="41" spans="1:5" x14ac:dyDescent="0.25">
      <c r="A41" s="46" t="s">
        <v>333</v>
      </c>
      <c r="B41" s="47" t="s">
        <v>334</v>
      </c>
      <c r="C41" s="47"/>
      <c r="D41" s="48">
        <v>490000</v>
      </c>
      <c r="E41" s="31">
        <v>90000</v>
      </c>
    </row>
    <row r="42" spans="1:5" ht="18.75" customHeight="1" x14ac:dyDescent="0.25">
      <c r="A42" s="32" t="s">
        <v>148</v>
      </c>
      <c r="B42" s="29" t="s">
        <v>334</v>
      </c>
      <c r="C42" s="29" t="s">
        <v>149</v>
      </c>
      <c r="D42" s="30">
        <v>90000</v>
      </c>
      <c r="E42" s="49">
        <v>90000</v>
      </c>
    </row>
    <row r="43" spans="1:5" ht="21" customHeight="1" x14ac:dyDescent="0.25">
      <c r="A43" s="32" t="s">
        <v>156</v>
      </c>
      <c r="B43" s="29" t="s">
        <v>334</v>
      </c>
      <c r="C43" s="29" t="s">
        <v>157</v>
      </c>
      <c r="D43" s="30">
        <v>400000</v>
      </c>
      <c r="E43" s="49">
        <v>0</v>
      </c>
    </row>
    <row r="44" spans="1:5" ht="30" customHeight="1" x14ac:dyDescent="0.25">
      <c r="A44" s="46" t="s">
        <v>263</v>
      </c>
      <c r="B44" s="47" t="s">
        <v>264</v>
      </c>
      <c r="C44" s="47"/>
      <c r="D44" s="48">
        <v>2554000</v>
      </c>
      <c r="E44" s="31">
        <v>1565000</v>
      </c>
    </row>
    <row r="45" spans="1:5" x14ac:dyDescent="0.25">
      <c r="A45" s="32" t="s">
        <v>160</v>
      </c>
      <c r="B45" s="29" t="s">
        <v>264</v>
      </c>
      <c r="C45" s="29" t="s">
        <v>161</v>
      </c>
      <c r="D45" s="30">
        <v>2554000</v>
      </c>
      <c r="E45" s="49">
        <v>1565000</v>
      </c>
    </row>
    <row r="46" spans="1:5" ht="31.5" customHeight="1" x14ac:dyDescent="0.25">
      <c r="A46" s="46" t="s">
        <v>158</v>
      </c>
      <c r="B46" s="47" t="s">
        <v>159</v>
      </c>
      <c r="C46" s="47"/>
      <c r="D46" s="48">
        <v>2307718.1800000002</v>
      </c>
      <c r="E46" s="31">
        <v>2307718.1800000002</v>
      </c>
    </row>
    <row r="47" spans="1:5" x14ac:dyDescent="0.25">
      <c r="A47" s="32" t="s">
        <v>160</v>
      </c>
      <c r="B47" s="29" t="s">
        <v>159</v>
      </c>
      <c r="C47" s="29" t="s">
        <v>161</v>
      </c>
      <c r="D47" s="30">
        <v>2307718.1800000002</v>
      </c>
      <c r="E47" s="49">
        <v>2307718.1800000002</v>
      </c>
    </row>
    <row r="48" spans="1:5" ht="30" customHeight="1" x14ac:dyDescent="0.25">
      <c r="A48" s="46" t="s">
        <v>106</v>
      </c>
      <c r="B48" s="47" t="s">
        <v>162</v>
      </c>
      <c r="C48" s="47"/>
      <c r="D48" s="48">
        <v>359000</v>
      </c>
      <c r="E48" s="31">
        <v>346000</v>
      </c>
    </row>
    <row r="49" spans="1:5" x14ac:dyDescent="0.25">
      <c r="A49" s="32" t="s">
        <v>160</v>
      </c>
      <c r="B49" s="29" t="s">
        <v>162</v>
      </c>
      <c r="C49" s="29" t="s">
        <v>161</v>
      </c>
      <c r="D49" s="30">
        <v>359000</v>
      </c>
      <c r="E49" s="49">
        <v>346000</v>
      </c>
    </row>
    <row r="50" spans="1:5" ht="35.25" customHeight="1" x14ac:dyDescent="0.25">
      <c r="A50" s="46" t="s">
        <v>290</v>
      </c>
      <c r="B50" s="47" t="s">
        <v>291</v>
      </c>
      <c r="C50" s="47"/>
      <c r="D50" s="48">
        <v>1081956.74</v>
      </c>
      <c r="E50" s="31">
        <v>362629</v>
      </c>
    </row>
    <row r="51" spans="1:5" x14ac:dyDescent="0.25">
      <c r="A51" s="32" t="s">
        <v>148</v>
      </c>
      <c r="B51" s="29" t="s">
        <v>291</v>
      </c>
      <c r="C51" s="29" t="s">
        <v>149</v>
      </c>
      <c r="D51" s="30">
        <v>270000</v>
      </c>
      <c r="E51" s="49">
        <v>0</v>
      </c>
    </row>
    <row r="52" spans="1:5" ht="18" customHeight="1" x14ac:dyDescent="0.25">
      <c r="A52" s="32" t="s">
        <v>156</v>
      </c>
      <c r="B52" s="29" t="s">
        <v>291</v>
      </c>
      <c r="C52" s="29" t="s">
        <v>157</v>
      </c>
      <c r="D52" s="30">
        <v>811956.74</v>
      </c>
      <c r="E52" s="49">
        <v>362629</v>
      </c>
    </row>
    <row r="53" spans="1:5" ht="38.25" customHeight="1" x14ac:dyDescent="0.25">
      <c r="A53" s="46" t="s">
        <v>265</v>
      </c>
      <c r="B53" s="47" t="s">
        <v>266</v>
      </c>
      <c r="C53" s="47"/>
      <c r="D53" s="48">
        <v>65937839.340000004</v>
      </c>
      <c r="E53" s="31">
        <v>65937839.340000004</v>
      </c>
    </row>
    <row r="54" spans="1:5" ht="18" customHeight="1" x14ac:dyDescent="0.25">
      <c r="A54" s="32" t="s">
        <v>156</v>
      </c>
      <c r="B54" s="29" t="s">
        <v>266</v>
      </c>
      <c r="C54" s="29" t="s">
        <v>157</v>
      </c>
      <c r="D54" s="30">
        <v>65937839.340000004</v>
      </c>
      <c r="E54" s="49">
        <v>65937839.340000004</v>
      </c>
    </row>
    <row r="55" spans="1:5" ht="37.5" customHeight="1" x14ac:dyDescent="0.25">
      <c r="A55" s="46" t="s">
        <v>265</v>
      </c>
      <c r="B55" s="47" t="s">
        <v>267</v>
      </c>
      <c r="C55" s="47"/>
      <c r="D55" s="48">
        <v>220945442.44999999</v>
      </c>
      <c r="E55" s="31">
        <v>92571191.590000004</v>
      </c>
    </row>
    <row r="56" spans="1:5" ht="21" customHeight="1" x14ac:dyDescent="0.25">
      <c r="A56" s="32" t="s">
        <v>156</v>
      </c>
      <c r="B56" s="29" t="s">
        <v>267</v>
      </c>
      <c r="C56" s="29" t="s">
        <v>157</v>
      </c>
      <c r="D56" s="30">
        <v>220945442.44999999</v>
      </c>
      <c r="E56" s="49">
        <v>92571191.590000004</v>
      </c>
    </row>
    <row r="57" spans="1:5" ht="32.25" customHeight="1" x14ac:dyDescent="0.25">
      <c r="A57" s="46" t="s">
        <v>268</v>
      </c>
      <c r="B57" s="47" t="s">
        <v>269</v>
      </c>
      <c r="C57" s="47"/>
      <c r="D57" s="48">
        <v>1273697.3500000001</v>
      </c>
      <c r="E57" s="31">
        <v>1206000</v>
      </c>
    </row>
    <row r="58" spans="1:5" x14ac:dyDescent="0.25">
      <c r="A58" s="32" t="s">
        <v>160</v>
      </c>
      <c r="B58" s="29" t="s">
        <v>269</v>
      </c>
      <c r="C58" s="29" t="s">
        <v>161</v>
      </c>
      <c r="D58" s="30">
        <v>1273697.3500000001</v>
      </c>
      <c r="E58" s="49">
        <v>1206000</v>
      </c>
    </row>
    <row r="59" spans="1:5" ht="43.5" customHeight="1" x14ac:dyDescent="0.25">
      <c r="A59" s="46" t="s">
        <v>364</v>
      </c>
      <c r="B59" s="47" t="s">
        <v>365</v>
      </c>
      <c r="C59" s="47"/>
      <c r="D59" s="48">
        <v>357900</v>
      </c>
      <c r="E59" s="31">
        <v>81720</v>
      </c>
    </row>
    <row r="60" spans="1:5" ht="18.75" customHeight="1" x14ac:dyDescent="0.25">
      <c r="A60" s="32" t="s">
        <v>148</v>
      </c>
      <c r="B60" s="29" t="s">
        <v>365</v>
      </c>
      <c r="C60" s="29" t="s">
        <v>149</v>
      </c>
      <c r="D60" s="30">
        <v>357900</v>
      </c>
      <c r="E60" s="49">
        <v>81720</v>
      </c>
    </row>
    <row r="61" spans="1:5" ht="44.25" customHeight="1" x14ac:dyDescent="0.25">
      <c r="A61" s="46" t="s">
        <v>163</v>
      </c>
      <c r="B61" s="47" t="s">
        <v>164</v>
      </c>
      <c r="C61" s="47"/>
      <c r="D61" s="48">
        <v>2295581.48</v>
      </c>
      <c r="E61" s="31">
        <v>1576024.67</v>
      </c>
    </row>
    <row r="62" spans="1:5" x14ac:dyDescent="0.25">
      <c r="A62" s="32" t="s">
        <v>148</v>
      </c>
      <c r="B62" s="29" t="s">
        <v>164</v>
      </c>
      <c r="C62" s="29" t="s">
        <v>149</v>
      </c>
      <c r="D62" s="30">
        <v>2295581.48</v>
      </c>
      <c r="E62" s="49">
        <v>1576024.67</v>
      </c>
    </row>
    <row r="63" spans="1:5" ht="38.25" x14ac:dyDescent="0.25">
      <c r="A63" s="32" t="s">
        <v>78</v>
      </c>
      <c r="B63" s="29" t="s">
        <v>165</v>
      </c>
      <c r="C63" s="29"/>
      <c r="D63" s="30">
        <v>257600</v>
      </c>
      <c r="E63" s="49">
        <v>176162.02</v>
      </c>
    </row>
    <row r="64" spans="1:5" ht="39" customHeight="1" x14ac:dyDescent="0.25">
      <c r="A64" s="46" t="s">
        <v>166</v>
      </c>
      <c r="B64" s="47" t="s">
        <v>165</v>
      </c>
      <c r="C64" s="47" t="s">
        <v>167</v>
      </c>
      <c r="D64" s="48">
        <v>253600</v>
      </c>
      <c r="E64" s="31">
        <v>172162.02</v>
      </c>
    </row>
    <row r="65" spans="1:5" x14ac:dyDescent="0.25">
      <c r="A65" s="32" t="s">
        <v>148</v>
      </c>
      <c r="B65" s="29" t="s">
        <v>165</v>
      </c>
      <c r="C65" s="29" t="s">
        <v>149</v>
      </c>
      <c r="D65" s="30">
        <v>4000</v>
      </c>
      <c r="E65" s="49">
        <v>4000</v>
      </c>
    </row>
    <row r="66" spans="1:5" ht="43.5" customHeight="1" x14ac:dyDescent="0.25">
      <c r="A66" s="32" t="s">
        <v>168</v>
      </c>
      <c r="B66" s="29" t="s">
        <v>169</v>
      </c>
      <c r="C66" s="29"/>
      <c r="D66" s="30">
        <v>82400</v>
      </c>
      <c r="E66" s="49">
        <v>57637.25</v>
      </c>
    </row>
    <row r="67" spans="1:5" ht="45.75" customHeight="1" x14ac:dyDescent="0.25">
      <c r="A67" s="46" t="s">
        <v>166</v>
      </c>
      <c r="B67" s="47" t="s">
        <v>169</v>
      </c>
      <c r="C67" s="47" t="s">
        <v>167</v>
      </c>
      <c r="D67" s="48">
        <v>80900</v>
      </c>
      <c r="E67" s="31">
        <v>56137.25</v>
      </c>
    </row>
    <row r="68" spans="1:5" x14ac:dyDescent="0.25">
      <c r="A68" s="32" t="s">
        <v>148</v>
      </c>
      <c r="B68" s="29" t="s">
        <v>169</v>
      </c>
      <c r="C68" s="29" t="s">
        <v>149</v>
      </c>
      <c r="D68" s="30">
        <v>1500</v>
      </c>
      <c r="E68" s="49">
        <v>1500</v>
      </c>
    </row>
    <row r="69" spans="1:5" ht="63.75" x14ac:dyDescent="0.25">
      <c r="A69" s="46" t="s">
        <v>172</v>
      </c>
      <c r="B69" s="47" t="s">
        <v>173</v>
      </c>
      <c r="C69" s="47"/>
      <c r="D69" s="48">
        <v>19835131</v>
      </c>
      <c r="E69" s="31">
        <v>12607543</v>
      </c>
    </row>
    <row r="70" spans="1:5" ht="24" customHeight="1" x14ac:dyDescent="0.25">
      <c r="A70" s="32" t="s">
        <v>156</v>
      </c>
      <c r="B70" s="29" t="s">
        <v>173</v>
      </c>
      <c r="C70" s="29" t="s">
        <v>157</v>
      </c>
      <c r="D70" s="30">
        <v>19835131</v>
      </c>
      <c r="E70" s="49">
        <v>12607543</v>
      </c>
    </row>
    <row r="71" spans="1:5" ht="53.25" customHeight="1" x14ac:dyDescent="0.25">
      <c r="A71" s="46" t="s">
        <v>172</v>
      </c>
      <c r="B71" s="47" t="s">
        <v>302</v>
      </c>
      <c r="C71" s="47"/>
      <c r="D71" s="48">
        <v>6704012</v>
      </c>
      <c r="E71" s="31">
        <v>6704012</v>
      </c>
    </row>
    <row r="72" spans="1:5" ht="20.25" customHeight="1" x14ac:dyDescent="0.25">
      <c r="A72" s="32" t="s">
        <v>156</v>
      </c>
      <c r="B72" s="29" t="s">
        <v>302</v>
      </c>
      <c r="C72" s="29" t="s">
        <v>157</v>
      </c>
      <c r="D72" s="30">
        <v>6704012</v>
      </c>
      <c r="E72" s="49">
        <v>6704012</v>
      </c>
    </row>
    <row r="73" spans="1:5" ht="44.25" customHeight="1" x14ac:dyDescent="0.25">
      <c r="A73" s="32" t="s">
        <v>174</v>
      </c>
      <c r="B73" s="29" t="s">
        <v>175</v>
      </c>
      <c r="C73" s="29"/>
      <c r="D73" s="30">
        <v>35000</v>
      </c>
      <c r="E73" s="49">
        <v>0</v>
      </c>
    </row>
    <row r="74" spans="1:5" ht="42" customHeight="1" x14ac:dyDescent="0.25">
      <c r="A74" s="46" t="s">
        <v>166</v>
      </c>
      <c r="B74" s="47" t="s">
        <v>175</v>
      </c>
      <c r="C74" s="47" t="s">
        <v>167</v>
      </c>
      <c r="D74" s="48">
        <v>34500</v>
      </c>
      <c r="E74" s="31">
        <v>0</v>
      </c>
    </row>
    <row r="75" spans="1:5" ht="20.25" customHeight="1" x14ac:dyDescent="0.25">
      <c r="A75" s="32" t="s">
        <v>148</v>
      </c>
      <c r="B75" s="29" t="s">
        <v>175</v>
      </c>
      <c r="C75" s="29" t="s">
        <v>149</v>
      </c>
      <c r="D75" s="30">
        <v>500</v>
      </c>
      <c r="E75" s="49">
        <v>0</v>
      </c>
    </row>
    <row r="76" spans="1:5" x14ac:dyDescent="0.25">
      <c r="A76" s="32" t="s">
        <v>102</v>
      </c>
      <c r="B76" s="29" t="s">
        <v>176</v>
      </c>
      <c r="C76" s="29"/>
      <c r="D76" s="30">
        <v>5551197.0599999996</v>
      </c>
      <c r="E76" s="49">
        <v>4544173.38</v>
      </c>
    </row>
    <row r="77" spans="1:5" x14ac:dyDescent="0.25">
      <c r="A77" s="32" t="s">
        <v>148</v>
      </c>
      <c r="B77" s="29" t="s">
        <v>176</v>
      </c>
      <c r="C77" s="29" t="s">
        <v>149</v>
      </c>
      <c r="D77" s="30">
        <v>995197.06</v>
      </c>
      <c r="E77" s="49">
        <v>85865</v>
      </c>
    </row>
    <row r="78" spans="1:5" ht="23.25" customHeight="1" x14ac:dyDescent="0.25">
      <c r="A78" s="46" t="s">
        <v>156</v>
      </c>
      <c r="B78" s="47" t="s">
        <v>176</v>
      </c>
      <c r="C78" s="47" t="s">
        <v>157</v>
      </c>
      <c r="D78" s="48">
        <v>3427940.62</v>
      </c>
      <c r="E78" s="31">
        <v>3330249</v>
      </c>
    </row>
    <row r="79" spans="1:5" ht="20.25" customHeight="1" x14ac:dyDescent="0.25">
      <c r="A79" s="32" t="s">
        <v>143</v>
      </c>
      <c r="B79" s="29" t="s">
        <v>176</v>
      </c>
      <c r="C79" s="29" t="s">
        <v>144</v>
      </c>
      <c r="D79" s="30">
        <v>1128059.3799999999</v>
      </c>
      <c r="E79" s="49">
        <v>1128059.3799999999</v>
      </c>
    </row>
    <row r="80" spans="1:5" ht="38.25" x14ac:dyDescent="0.25">
      <c r="A80" s="46" t="s">
        <v>303</v>
      </c>
      <c r="B80" s="47" t="s">
        <v>304</v>
      </c>
      <c r="C80" s="47"/>
      <c r="D80" s="48">
        <v>125736.84</v>
      </c>
      <c r="E80" s="31">
        <v>0</v>
      </c>
    </row>
    <row r="81" spans="1:5" ht="20.25" customHeight="1" x14ac:dyDescent="0.25">
      <c r="A81" s="32" t="s">
        <v>156</v>
      </c>
      <c r="B81" s="29" t="s">
        <v>304</v>
      </c>
      <c r="C81" s="29" t="s">
        <v>157</v>
      </c>
      <c r="D81" s="30">
        <v>125736.84</v>
      </c>
      <c r="E81" s="49">
        <v>0</v>
      </c>
    </row>
    <row r="82" spans="1:5" ht="42.75" customHeight="1" x14ac:dyDescent="0.25">
      <c r="A82" s="46" t="s">
        <v>305</v>
      </c>
      <c r="B82" s="47" t="s">
        <v>306</v>
      </c>
      <c r="C82" s="47"/>
      <c r="D82" s="48">
        <v>7009987.79</v>
      </c>
      <c r="E82" s="31">
        <v>2067357.6</v>
      </c>
    </row>
    <row r="83" spans="1:5" ht="18.75" customHeight="1" x14ac:dyDescent="0.25">
      <c r="A83" s="32" t="s">
        <v>156</v>
      </c>
      <c r="B83" s="29" t="s">
        <v>306</v>
      </c>
      <c r="C83" s="29" t="s">
        <v>157</v>
      </c>
      <c r="D83" s="30">
        <v>7009987.79</v>
      </c>
      <c r="E83" s="49">
        <v>2067357.6</v>
      </c>
    </row>
    <row r="84" spans="1:5" ht="40.5" customHeight="1" x14ac:dyDescent="0.25">
      <c r="A84" s="46" t="s">
        <v>366</v>
      </c>
      <c r="B84" s="47" t="s">
        <v>367</v>
      </c>
      <c r="C84" s="47"/>
      <c r="D84" s="48">
        <v>13231841.390000001</v>
      </c>
      <c r="E84" s="31">
        <v>11908657.25</v>
      </c>
    </row>
    <row r="85" spans="1:5" ht="18.75" customHeight="1" x14ac:dyDescent="0.25">
      <c r="A85" s="32" t="s">
        <v>156</v>
      </c>
      <c r="B85" s="29" t="s">
        <v>367</v>
      </c>
      <c r="C85" s="29" t="s">
        <v>157</v>
      </c>
      <c r="D85" s="30">
        <v>13231841.390000001</v>
      </c>
      <c r="E85" s="49">
        <v>11908657.25</v>
      </c>
    </row>
    <row r="86" spans="1:5" ht="24" customHeight="1" x14ac:dyDescent="0.25">
      <c r="A86" s="46" t="s">
        <v>102</v>
      </c>
      <c r="B86" s="47" t="s">
        <v>103</v>
      </c>
      <c r="C86" s="47"/>
      <c r="D86" s="48">
        <v>25411213.379999999</v>
      </c>
      <c r="E86" s="31">
        <v>2746099.11</v>
      </c>
    </row>
    <row r="87" spans="1:5" x14ac:dyDescent="0.25">
      <c r="A87" s="32" t="s">
        <v>156</v>
      </c>
      <c r="B87" s="29" t="s">
        <v>103</v>
      </c>
      <c r="C87" s="29" t="s">
        <v>157</v>
      </c>
      <c r="D87" s="30">
        <v>25411213.379999999</v>
      </c>
      <c r="E87" s="49">
        <v>2746099.11</v>
      </c>
    </row>
    <row r="88" spans="1:5" x14ac:dyDescent="0.25">
      <c r="A88" s="46" t="s">
        <v>102</v>
      </c>
      <c r="B88" s="47" t="s">
        <v>104</v>
      </c>
      <c r="C88" s="47"/>
      <c r="D88" s="48">
        <v>1114137.58</v>
      </c>
      <c r="E88" s="31">
        <v>115625.24</v>
      </c>
    </row>
    <row r="89" spans="1:5" x14ac:dyDescent="0.25">
      <c r="A89" s="32" t="s">
        <v>156</v>
      </c>
      <c r="B89" s="29" t="s">
        <v>104</v>
      </c>
      <c r="C89" s="29" t="s">
        <v>157</v>
      </c>
      <c r="D89" s="30">
        <v>1114137.58</v>
      </c>
      <c r="E89" s="49">
        <v>115625.24</v>
      </c>
    </row>
    <row r="90" spans="1:5" ht="23.25" customHeight="1" x14ac:dyDescent="0.25">
      <c r="A90" s="46" t="s">
        <v>102</v>
      </c>
      <c r="B90" s="47" t="s">
        <v>105</v>
      </c>
      <c r="C90" s="47"/>
      <c r="D90" s="48">
        <v>5501624.9800000004</v>
      </c>
      <c r="E90" s="31">
        <v>28906.3</v>
      </c>
    </row>
    <row r="91" spans="1:5" x14ac:dyDescent="0.25">
      <c r="A91" s="32" t="s">
        <v>156</v>
      </c>
      <c r="B91" s="29" t="s">
        <v>105</v>
      </c>
      <c r="C91" s="29" t="s">
        <v>157</v>
      </c>
      <c r="D91" s="30">
        <v>5501624.9800000004</v>
      </c>
      <c r="E91" s="49">
        <v>28906.3</v>
      </c>
    </row>
    <row r="92" spans="1:5" x14ac:dyDescent="0.25">
      <c r="A92" s="46" t="s">
        <v>102</v>
      </c>
      <c r="B92" s="47" t="s">
        <v>270</v>
      </c>
      <c r="C92" s="47"/>
      <c r="D92" s="48">
        <v>2234212.7999999998</v>
      </c>
      <c r="E92" s="31">
        <v>248245.86</v>
      </c>
    </row>
    <row r="93" spans="1:5" x14ac:dyDescent="0.25">
      <c r="A93" s="32" t="s">
        <v>156</v>
      </c>
      <c r="B93" s="29" t="s">
        <v>270</v>
      </c>
      <c r="C93" s="29" t="s">
        <v>157</v>
      </c>
      <c r="D93" s="30">
        <v>2234212.7999999998</v>
      </c>
      <c r="E93" s="49">
        <v>248245.86</v>
      </c>
    </row>
    <row r="94" spans="1:5" x14ac:dyDescent="0.25">
      <c r="A94" s="46" t="s">
        <v>102</v>
      </c>
      <c r="B94" s="47" t="s">
        <v>335</v>
      </c>
      <c r="C94" s="47"/>
      <c r="D94" s="48">
        <v>7078.13</v>
      </c>
      <c r="E94" s="31">
        <v>248.49</v>
      </c>
    </row>
    <row r="95" spans="1:5" x14ac:dyDescent="0.25">
      <c r="A95" s="32" t="s">
        <v>156</v>
      </c>
      <c r="B95" s="29" t="s">
        <v>335</v>
      </c>
      <c r="C95" s="29" t="s">
        <v>157</v>
      </c>
      <c r="D95" s="30">
        <v>7078.13</v>
      </c>
      <c r="E95" s="49">
        <v>248.49</v>
      </c>
    </row>
    <row r="96" spans="1:5" x14ac:dyDescent="0.25">
      <c r="A96" s="46" t="s">
        <v>100</v>
      </c>
      <c r="B96" s="47" t="s">
        <v>177</v>
      </c>
      <c r="C96" s="47"/>
      <c r="D96" s="48">
        <v>1375555</v>
      </c>
      <c r="E96" s="31">
        <v>1375555</v>
      </c>
    </row>
    <row r="97" spans="1:5" ht="24" customHeight="1" x14ac:dyDescent="0.25">
      <c r="A97" s="32" t="s">
        <v>148</v>
      </c>
      <c r="B97" s="29" t="s">
        <v>177</v>
      </c>
      <c r="C97" s="29" t="s">
        <v>149</v>
      </c>
      <c r="D97" s="30">
        <v>1375555</v>
      </c>
      <c r="E97" s="49">
        <v>1375555</v>
      </c>
    </row>
    <row r="98" spans="1:5" ht="25.5" x14ac:dyDescent="0.25">
      <c r="A98" s="46" t="s">
        <v>178</v>
      </c>
      <c r="B98" s="47" t="s">
        <v>179</v>
      </c>
      <c r="C98" s="47"/>
      <c r="D98" s="48">
        <v>534299.41</v>
      </c>
      <c r="E98" s="31">
        <v>8930</v>
      </c>
    </row>
    <row r="99" spans="1:5" ht="18.75" customHeight="1" x14ac:dyDescent="0.25">
      <c r="A99" s="32" t="s">
        <v>148</v>
      </c>
      <c r="B99" s="29" t="s">
        <v>179</v>
      </c>
      <c r="C99" s="29" t="s">
        <v>149</v>
      </c>
      <c r="D99" s="30">
        <v>534299.41</v>
      </c>
      <c r="E99" s="49">
        <v>8930</v>
      </c>
    </row>
    <row r="100" spans="1:5" x14ac:dyDescent="0.25">
      <c r="A100" s="46" t="s">
        <v>180</v>
      </c>
      <c r="B100" s="47" t="s">
        <v>181</v>
      </c>
      <c r="C100" s="47"/>
      <c r="D100" s="48">
        <v>5000000</v>
      </c>
      <c r="E100" s="31">
        <v>2889279.57</v>
      </c>
    </row>
    <row r="101" spans="1:5" x14ac:dyDescent="0.25">
      <c r="A101" s="32" t="s">
        <v>148</v>
      </c>
      <c r="B101" s="29" t="s">
        <v>181</v>
      </c>
      <c r="C101" s="29" t="s">
        <v>149</v>
      </c>
      <c r="D101" s="30">
        <v>5000000</v>
      </c>
      <c r="E101" s="49">
        <v>2889279.57</v>
      </c>
    </row>
    <row r="102" spans="1:5" x14ac:dyDescent="0.25">
      <c r="A102" s="46" t="s">
        <v>182</v>
      </c>
      <c r="B102" s="47" t="s">
        <v>183</v>
      </c>
      <c r="C102" s="47"/>
      <c r="D102" s="48">
        <v>47822162.170000002</v>
      </c>
      <c r="E102" s="31">
        <v>27905614.710000001</v>
      </c>
    </row>
    <row r="103" spans="1:5" ht="25.5" x14ac:dyDescent="0.25">
      <c r="A103" s="32" t="s">
        <v>184</v>
      </c>
      <c r="B103" s="29" t="s">
        <v>183</v>
      </c>
      <c r="C103" s="29" t="s">
        <v>185</v>
      </c>
      <c r="D103" s="30">
        <v>47822162.170000002</v>
      </c>
      <c r="E103" s="49">
        <v>27905614.710000001</v>
      </c>
    </row>
    <row r="104" spans="1:5" ht="25.5" x14ac:dyDescent="0.25">
      <c r="A104" s="46" t="s">
        <v>41</v>
      </c>
      <c r="B104" s="47" t="s">
        <v>42</v>
      </c>
      <c r="C104" s="47"/>
      <c r="D104" s="48">
        <v>816307800</v>
      </c>
      <c r="E104" s="31">
        <v>513000000</v>
      </c>
    </row>
    <row r="105" spans="1:5" ht="25.5" x14ac:dyDescent="0.25">
      <c r="A105" s="32" t="s">
        <v>184</v>
      </c>
      <c r="B105" s="29" t="s">
        <v>42</v>
      </c>
      <c r="C105" s="29" t="s">
        <v>185</v>
      </c>
      <c r="D105" s="30">
        <v>816307800</v>
      </c>
      <c r="E105" s="49">
        <v>513000000</v>
      </c>
    </row>
    <row r="106" spans="1:5" ht="51" x14ac:dyDescent="0.25">
      <c r="A106" s="46" t="s">
        <v>307</v>
      </c>
      <c r="B106" s="47" t="s">
        <v>308</v>
      </c>
      <c r="C106" s="47"/>
      <c r="D106" s="48">
        <v>61160700</v>
      </c>
      <c r="E106" s="31">
        <v>40000000</v>
      </c>
    </row>
    <row r="107" spans="1:5" ht="30.75" customHeight="1" x14ac:dyDescent="0.25">
      <c r="A107" s="32" t="s">
        <v>184</v>
      </c>
      <c r="B107" s="29" t="s">
        <v>308</v>
      </c>
      <c r="C107" s="29" t="s">
        <v>185</v>
      </c>
      <c r="D107" s="30">
        <v>61160700</v>
      </c>
      <c r="E107" s="49">
        <v>40000000</v>
      </c>
    </row>
    <row r="108" spans="1:5" ht="25.5" x14ac:dyDescent="0.25">
      <c r="A108" s="46" t="s">
        <v>368</v>
      </c>
      <c r="B108" s="47" t="s">
        <v>369</v>
      </c>
      <c r="C108" s="47"/>
      <c r="D108" s="48">
        <v>8531370.6999999993</v>
      </c>
      <c r="E108" s="31">
        <v>0</v>
      </c>
    </row>
    <row r="109" spans="1:5" ht="25.5" x14ac:dyDescent="0.25">
      <c r="A109" s="32" t="s">
        <v>184</v>
      </c>
      <c r="B109" s="29" t="s">
        <v>369</v>
      </c>
      <c r="C109" s="29" t="s">
        <v>185</v>
      </c>
      <c r="D109" s="30">
        <v>8531370.6999999993</v>
      </c>
      <c r="E109" s="49">
        <v>0</v>
      </c>
    </row>
    <row r="110" spans="1:5" ht="38.25" x14ac:dyDescent="0.25">
      <c r="A110" s="46" t="s">
        <v>186</v>
      </c>
      <c r="B110" s="47" t="s">
        <v>187</v>
      </c>
      <c r="C110" s="47"/>
      <c r="D110" s="48">
        <v>6600000</v>
      </c>
      <c r="E110" s="31">
        <v>3287887.28</v>
      </c>
    </row>
    <row r="111" spans="1:5" x14ac:dyDescent="0.25">
      <c r="A111" s="32" t="s">
        <v>170</v>
      </c>
      <c r="B111" s="29" t="s">
        <v>187</v>
      </c>
      <c r="C111" s="29" t="s">
        <v>171</v>
      </c>
      <c r="D111" s="30">
        <v>6600000</v>
      </c>
      <c r="E111" s="49">
        <v>3287887.28</v>
      </c>
    </row>
    <row r="112" spans="1:5" x14ac:dyDescent="0.25">
      <c r="A112" s="46" t="s">
        <v>33</v>
      </c>
      <c r="B112" s="47" t="s">
        <v>188</v>
      </c>
      <c r="C112" s="47"/>
      <c r="D112" s="48">
        <v>116212750.48</v>
      </c>
      <c r="E112" s="31">
        <v>72628092.859999999</v>
      </c>
    </row>
    <row r="113" spans="1:5" ht="25.5" x14ac:dyDescent="0.25">
      <c r="A113" s="32" t="s">
        <v>184</v>
      </c>
      <c r="B113" s="29" t="s">
        <v>188</v>
      </c>
      <c r="C113" s="29" t="s">
        <v>185</v>
      </c>
      <c r="D113" s="30">
        <v>116212750.48</v>
      </c>
      <c r="E113" s="49">
        <v>72628092.859999999</v>
      </c>
    </row>
    <row r="114" spans="1:5" x14ac:dyDescent="0.25">
      <c r="A114" s="46" t="s">
        <v>336</v>
      </c>
      <c r="B114" s="47" t="s">
        <v>337</v>
      </c>
      <c r="C114" s="47"/>
      <c r="D114" s="48">
        <v>3003000</v>
      </c>
      <c r="E114" s="31">
        <v>142672.6</v>
      </c>
    </row>
    <row r="115" spans="1:5" x14ac:dyDescent="0.25">
      <c r="A115" s="32" t="s">
        <v>156</v>
      </c>
      <c r="B115" s="29" t="s">
        <v>337</v>
      </c>
      <c r="C115" s="29" t="s">
        <v>157</v>
      </c>
      <c r="D115" s="30">
        <v>3003000</v>
      </c>
      <c r="E115" s="49">
        <v>142672.6</v>
      </c>
    </row>
    <row r="116" spans="1:5" ht="25.5" x14ac:dyDescent="0.25">
      <c r="A116" s="46" t="s">
        <v>74</v>
      </c>
      <c r="B116" s="47" t="s">
        <v>189</v>
      </c>
      <c r="C116" s="47"/>
      <c r="D116" s="48">
        <v>15888888.890000001</v>
      </c>
      <c r="E116" s="31">
        <v>10424242.43</v>
      </c>
    </row>
    <row r="117" spans="1:5" ht="25.5" x14ac:dyDescent="0.25">
      <c r="A117" s="32" t="s">
        <v>184</v>
      </c>
      <c r="B117" s="29" t="s">
        <v>189</v>
      </c>
      <c r="C117" s="29" t="s">
        <v>185</v>
      </c>
      <c r="D117" s="30">
        <v>15888888.890000001</v>
      </c>
      <c r="E117" s="49">
        <v>10424242.43</v>
      </c>
    </row>
    <row r="118" spans="1:5" x14ac:dyDescent="0.25">
      <c r="A118" s="46" t="s">
        <v>338</v>
      </c>
      <c r="B118" s="47" t="s">
        <v>339</v>
      </c>
      <c r="C118" s="47"/>
      <c r="D118" s="48">
        <v>1450000</v>
      </c>
      <c r="E118" s="31">
        <v>1450000</v>
      </c>
    </row>
    <row r="119" spans="1:5" ht="25.5" x14ac:dyDescent="0.25">
      <c r="A119" s="32" t="s">
        <v>184</v>
      </c>
      <c r="B119" s="29" t="s">
        <v>339</v>
      </c>
      <c r="C119" s="29" t="s">
        <v>185</v>
      </c>
      <c r="D119" s="30">
        <v>1450000</v>
      </c>
      <c r="E119" s="49">
        <v>1450000</v>
      </c>
    </row>
    <row r="120" spans="1:5" ht="29.25" customHeight="1" x14ac:dyDescent="0.25">
      <c r="A120" s="46" t="s">
        <v>309</v>
      </c>
      <c r="B120" s="47" t="s">
        <v>310</v>
      </c>
      <c r="C120" s="47"/>
      <c r="D120" s="48">
        <v>34479024.950000003</v>
      </c>
      <c r="E120" s="31">
        <v>33817436.759999998</v>
      </c>
    </row>
    <row r="121" spans="1:5" ht="25.5" x14ac:dyDescent="0.25">
      <c r="A121" s="32" t="s">
        <v>184</v>
      </c>
      <c r="B121" s="29" t="s">
        <v>310</v>
      </c>
      <c r="C121" s="29" t="s">
        <v>185</v>
      </c>
      <c r="D121" s="30">
        <v>34479024.950000003</v>
      </c>
      <c r="E121" s="49">
        <v>33817436.759999998</v>
      </c>
    </row>
    <row r="122" spans="1:5" ht="25.5" x14ac:dyDescent="0.25">
      <c r="A122" s="46" t="s">
        <v>72</v>
      </c>
      <c r="B122" s="47" t="s">
        <v>73</v>
      </c>
      <c r="C122" s="47"/>
      <c r="D122" s="48">
        <v>12377561.119999999</v>
      </c>
      <c r="E122" s="31">
        <v>12377561.119999999</v>
      </c>
    </row>
    <row r="123" spans="1:5" ht="25.5" x14ac:dyDescent="0.25">
      <c r="A123" s="32" t="s">
        <v>184</v>
      </c>
      <c r="B123" s="29" t="s">
        <v>73</v>
      </c>
      <c r="C123" s="29" t="s">
        <v>185</v>
      </c>
      <c r="D123" s="30">
        <v>12377561.119999999</v>
      </c>
      <c r="E123" s="49">
        <v>12377561.119999999</v>
      </c>
    </row>
    <row r="124" spans="1:5" ht="25.5" x14ac:dyDescent="0.25">
      <c r="A124" s="46" t="s">
        <v>71</v>
      </c>
      <c r="B124" s="47" t="s">
        <v>190</v>
      </c>
      <c r="C124" s="47"/>
      <c r="D124" s="48">
        <v>3404716.67</v>
      </c>
      <c r="E124" s="31">
        <v>3404716.67</v>
      </c>
    </row>
    <row r="125" spans="1:5" ht="25.5" x14ac:dyDescent="0.25">
      <c r="A125" s="32" t="s">
        <v>184</v>
      </c>
      <c r="B125" s="29" t="s">
        <v>190</v>
      </c>
      <c r="C125" s="29" t="s">
        <v>185</v>
      </c>
      <c r="D125" s="30">
        <v>3404716.67</v>
      </c>
      <c r="E125" s="49">
        <v>3404716.67</v>
      </c>
    </row>
    <row r="126" spans="1:5" x14ac:dyDescent="0.25">
      <c r="A126" s="46" t="s">
        <v>43</v>
      </c>
      <c r="B126" s="47" t="s">
        <v>191</v>
      </c>
      <c r="C126" s="47"/>
      <c r="D126" s="48">
        <v>920170.6</v>
      </c>
      <c r="E126" s="31">
        <v>493515.4</v>
      </c>
    </row>
    <row r="127" spans="1:5" x14ac:dyDescent="0.25">
      <c r="A127" s="32" t="s">
        <v>148</v>
      </c>
      <c r="B127" s="29" t="s">
        <v>191</v>
      </c>
      <c r="C127" s="29" t="s">
        <v>149</v>
      </c>
      <c r="D127" s="30">
        <v>920170.6</v>
      </c>
      <c r="E127" s="49">
        <v>493515.4</v>
      </c>
    </row>
    <row r="128" spans="1:5" ht="25.5" x14ac:dyDescent="0.25">
      <c r="A128" s="46" t="s">
        <v>340</v>
      </c>
      <c r="B128" s="47" t="s">
        <v>341</v>
      </c>
      <c r="C128" s="47"/>
      <c r="D128" s="48">
        <v>102318.16</v>
      </c>
      <c r="E128" s="31">
        <v>102318.16</v>
      </c>
    </row>
    <row r="129" spans="1:5" ht="25.5" x14ac:dyDescent="0.25">
      <c r="A129" s="32" t="s">
        <v>184</v>
      </c>
      <c r="B129" s="29" t="s">
        <v>341</v>
      </c>
      <c r="C129" s="29" t="s">
        <v>185</v>
      </c>
      <c r="D129" s="30">
        <v>102318.16</v>
      </c>
      <c r="E129" s="49">
        <v>102318.16</v>
      </c>
    </row>
    <row r="130" spans="1:5" x14ac:dyDescent="0.25">
      <c r="A130" s="46" t="s">
        <v>342</v>
      </c>
      <c r="B130" s="47" t="s">
        <v>343</v>
      </c>
      <c r="C130" s="47"/>
      <c r="D130" s="48">
        <v>338080</v>
      </c>
      <c r="E130" s="31">
        <v>338080</v>
      </c>
    </row>
    <row r="131" spans="1:5" ht="25.5" x14ac:dyDescent="0.25">
      <c r="A131" s="32" t="s">
        <v>184</v>
      </c>
      <c r="B131" s="29" t="s">
        <v>343</v>
      </c>
      <c r="C131" s="29" t="s">
        <v>185</v>
      </c>
      <c r="D131" s="30">
        <v>338080</v>
      </c>
      <c r="E131" s="49">
        <v>338080</v>
      </c>
    </row>
    <row r="132" spans="1:5" ht="38.25" x14ac:dyDescent="0.25">
      <c r="A132" s="46" t="s">
        <v>370</v>
      </c>
      <c r="B132" s="47" t="s">
        <v>371</v>
      </c>
      <c r="C132" s="47"/>
      <c r="D132" s="48">
        <v>753100</v>
      </c>
      <c r="E132" s="31">
        <v>200000</v>
      </c>
    </row>
    <row r="133" spans="1:5" ht="25.5" x14ac:dyDescent="0.25">
      <c r="A133" s="32" t="s">
        <v>184</v>
      </c>
      <c r="B133" s="29" t="s">
        <v>371</v>
      </c>
      <c r="C133" s="29" t="s">
        <v>185</v>
      </c>
      <c r="D133" s="30">
        <v>753100</v>
      </c>
      <c r="E133" s="49">
        <v>200000</v>
      </c>
    </row>
    <row r="134" spans="1:5" ht="25.5" x14ac:dyDescent="0.25">
      <c r="A134" s="46" t="s">
        <v>297</v>
      </c>
      <c r="B134" s="47" t="s">
        <v>298</v>
      </c>
      <c r="C134" s="47"/>
      <c r="D134" s="48">
        <v>6617329</v>
      </c>
      <c r="E134" s="31">
        <v>5050000</v>
      </c>
    </row>
    <row r="135" spans="1:5" ht="25.5" x14ac:dyDescent="0.25">
      <c r="A135" s="32" t="s">
        <v>184</v>
      </c>
      <c r="B135" s="29" t="s">
        <v>298</v>
      </c>
      <c r="C135" s="29" t="s">
        <v>185</v>
      </c>
      <c r="D135" s="30">
        <v>6617329</v>
      </c>
      <c r="E135" s="49">
        <v>5050000</v>
      </c>
    </row>
    <row r="136" spans="1:5" ht="25.5" x14ac:dyDescent="0.25">
      <c r="A136" s="46" t="s">
        <v>192</v>
      </c>
      <c r="B136" s="47" t="s">
        <v>193</v>
      </c>
      <c r="C136" s="47"/>
      <c r="D136" s="48">
        <v>14496730.449999999</v>
      </c>
      <c r="E136" s="31">
        <v>3422200</v>
      </c>
    </row>
    <row r="137" spans="1:5" ht="25.5" x14ac:dyDescent="0.25">
      <c r="A137" s="32" t="s">
        <v>184</v>
      </c>
      <c r="B137" s="29" t="s">
        <v>193</v>
      </c>
      <c r="C137" s="29" t="s">
        <v>185</v>
      </c>
      <c r="D137" s="30">
        <v>14496730.449999999</v>
      </c>
      <c r="E137" s="49">
        <v>3422200</v>
      </c>
    </row>
    <row r="138" spans="1:5" ht="25.5" x14ac:dyDescent="0.25">
      <c r="A138" s="46" t="s">
        <v>194</v>
      </c>
      <c r="B138" s="47" t="s">
        <v>195</v>
      </c>
      <c r="C138" s="47"/>
      <c r="D138" s="48">
        <v>14605551.52</v>
      </c>
      <c r="E138" s="31">
        <v>11429040.41</v>
      </c>
    </row>
    <row r="139" spans="1:5" ht="25.5" x14ac:dyDescent="0.25">
      <c r="A139" s="32" t="s">
        <v>184</v>
      </c>
      <c r="B139" s="29" t="s">
        <v>195</v>
      </c>
      <c r="C139" s="29" t="s">
        <v>185</v>
      </c>
      <c r="D139" s="30">
        <v>14605551.52</v>
      </c>
      <c r="E139" s="49">
        <v>11429040.41</v>
      </c>
    </row>
    <row r="140" spans="1:5" x14ac:dyDescent="0.25">
      <c r="A140" s="46" t="s">
        <v>70</v>
      </c>
      <c r="B140" s="47" t="s">
        <v>196</v>
      </c>
      <c r="C140" s="47"/>
      <c r="D140" s="48">
        <v>4500000</v>
      </c>
      <c r="E140" s="31">
        <v>2459643</v>
      </c>
    </row>
    <row r="141" spans="1:5" ht="17.25" customHeight="1" x14ac:dyDescent="0.25">
      <c r="A141" s="32" t="s">
        <v>184</v>
      </c>
      <c r="B141" s="29" t="s">
        <v>196</v>
      </c>
      <c r="C141" s="29" t="s">
        <v>185</v>
      </c>
      <c r="D141" s="30">
        <v>4500000</v>
      </c>
      <c r="E141" s="49">
        <v>2459643</v>
      </c>
    </row>
    <row r="142" spans="1:5" x14ac:dyDescent="0.25">
      <c r="A142" s="46" t="s">
        <v>33</v>
      </c>
      <c r="B142" s="47" t="s">
        <v>197</v>
      </c>
      <c r="C142" s="47"/>
      <c r="D142" s="48">
        <v>639000</v>
      </c>
      <c r="E142" s="31">
        <v>436900</v>
      </c>
    </row>
    <row r="143" spans="1:5" ht="25.5" x14ac:dyDescent="0.25">
      <c r="A143" s="32" t="s">
        <v>184</v>
      </c>
      <c r="B143" s="29" t="s">
        <v>197</v>
      </c>
      <c r="C143" s="29" t="s">
        <v>185</v>
      </c>
      <c r="D143" s="30">
        <v>639000</v>
      </c>
      <c r="E143" s="49">
        <v>436900</v>
      </c>
    </row>
    <row r="144" spans="1:5" ht="25.5" x14ac:dyDescent="0.25">
      <c r="A144" s="46" t="s">
        <v>72</v>
      </c>
      <c r="B144" s="47" t="s">
        <v>344</v>
      </c>
      <c r="C144" s="47"/>
      <c r="D144" s="48">
        <v>30000</v>
      </c>
      <c r="E144" s="31">
        <v>30000</v>
      </c>
    </row>
    <row r="145" spans="1:5" ht="25.5" x14ac:dyDescent="0.25">
      <c r="A145" s="32" t="s">
        <v>184</v>
      </c>
      <c r="B145" s="29" t="s">
        <v>344</v>
      </c>
      <c r="C145" s="29" t="s">
        <v>185</v>
      </c>
      <c r="D145" s="30">
        <v>30000</v>
      </c>
      <c r="E145" s="49">
        <v>30000</v>
      </c>
    </row>
    <row r="146" spans="1:5" x14ac:dyDescent="0.25">
      <c r="A146" s="46" t="s">
        <v>198</v>
      </c>
      <c r="B146" s="47" t="s">
        <v>75</v>
      </c>
      <c r="C146" s="47"/>
      <c r="D146" s="48">
        <v>2118333.34</v>
      </c>
      <c r="E146" s="31">
        <v>2118333.34</v>
      </c>
    </row>
    <row r="147" spans="1:5" ht="25.5" x14ac:dyDescent="0.25">
      <c r="A147" s="32" t="s">
        <v>184</v>
      </c>
      <c r="B147" s="29" t="s">
        <v>75</v>
      </c>
      <c r="C147" s="29" t="s">
        <v>185</v>
      </c>
      <c r="D147" s="30">
        <v>2118333.34</v>
      </c>
      <c r="E147" s="49">
        <v>2118333.34</v>
      </c>
    </row>
    <row r="148" spans="1:5" x14ac:dyDescent="0.25">
      <c r="A148" s="32" t="s">
        <v>345</v>
      </c>
      <c r="B148" s="29" t="s">
        <v>346</v>
      </c>
      <c r="C148" s="29"/>
      <c r="D148" s="30">
        <v>69000</v>
      </c>
      <c r="E148" s="49">
        <v>69000</v>
      </c>
    </row>
    <row r="149" spans="1:5" x14ac:dyDescent="0.25">
      <c r="A149" s="32" t="s">
        <v>170</v>
      </c>
      <c r="B149" s="29" t="s">
        <v>346</v>
      </c>
      <c r="C149" s="29" t="s">
        <v>171</v>
      </c>
      <c r="D149" s="30">
        <v>69000</v>
      </c>
      <c r="E149" s="49">
        <v>69000</v>
      </c>
    </row>
    <row r="150" spans="1:5" ht="25.5" x14ac:dyDescent="0.25">
      <c r="A150" s="46" t="s">
        <v>292</v>
      </c>
      <c r="B150" s="47" t="s">
        <v>293</v>
      </c>
      <c r="C150" s="47"/>
      <c r="D150" s="48">
        <v>230000</v>
      </c>
      <c r="E150" s="31">
        <v>230000</v>
      </c>
    </row>
    <row r="151" spans="1:5" ht="25.5" x14ac:dyDescent="0.25">
      <c r="A151" s="32" t="s">
        <v>184</v>
      </c>
      <c r="B151" s="29" t="s">
        <v>293</v>
      </c>
      <c r="C151" s="29" t="s">
        <v>185</v>
      </c>
      <c r="D151" s="30">
        <v>230000</v>
      </c>
      <c r="E151" s="49">
        <v>230000</v>
      </c>
    </row>
    <row r="152" spans="1:5" x14ac:dyDescent="0.25">
      <c r="A152" s="46" t="s">
        <v>294</v>
      </c>
      <c r="B152" s="47" t="s">
        <v>295</v>
      </c>
      <c r="C152" s="47"/>
      <c r="D152" s="48">
        <v>679393.8</v>
      </c>
      <c r="E152" s="31">
        <v>679393.8</v>
      </c>
    </row>
    <row r="153" spans="1:5" ht="25.5" x14ac:dyDescent="0.25">
      <c r="A153" s="32" t="s">
        <v>184</v>
      </c>
      <c r="B153" s="29" t="s">
        <v>295</v>
      </c>
      <c r="C153" s="29" t="s">
        <v>185</v>
      </c>
      <c r="D153" s="30">
        <v>679393.8</v>
      </c>
      <c r="E153" s="49">
        <v>679393.8</v>
      </c>
    </row>
    <row r="154" spans="1:5" x14ac:dyDescent="0.25">
      <c r="A154" s="46" t="s">
        <v>199</v>
      </c>
      <c r="B154" s="47" t="s">
        <v>200</v>
      </c>
      <c r="C154" s="47"/>
      <c r="D154" s="48">
        <v>65890003.350000001</v>
      </c>
      <c r="E154" s="31">
        <v>45967536.170000002</v>
      </c>
    </row>
    <row r="155" spans="1:5" ht="30.75" customHeight="1" x14ac:dyDescent="0.25">
      <c r="A155" s="32" t="s">
        <v>166</v>
      </c>
      <c r="B155" s="29" t="s">
        <v>200</v>
      </c>
      <c r="C155" s="29" t="s">
        <v>167</v>
      </c>
      <c r="D155" s="30">
        <v>62869591.350000001</v>
      </c>
      <c r="E155" s="49">
        <v>43427375.509999998</v>
      </c>
    </row>
    <row r="156" spans="1:5" ht="28.5" customHeight="1" x14ac:dyDescent="0.25">
      <c r="A156" s="46" t="s">
        <v>148</v>
      </c>
      <c r="B156" s="47" t="s">
        <v>200</v>
      </c>
      <c r="C156" s="47" t="s">
        <v>149</v>
      </c>
      <c r="D156" s="48">
        <v>3017912</v>
      </c>
      <c r="E156" s="31">
        <v>2538160.66</v>
      </c>
    </row>
    <row r="157" spans="1:5" ht="21.75" customHeight="1" x14ac:dyDescent="0.25">
      <c r="A157" s="32" t="s">
        <v>143</v>
      </c>
      <c r="B157" s="29" t="s">
        <v>200</v>
      </c>
      <c r="C157" s="29" t="s">
        <v>144</v>
      </c>
      <c r="D157" s="30">
        <v>2500</v>
      </c>
      <c r="E157" s="49">
        <v>2000</v>
      </c>
    </row>
    <row r="158" spans="1:5" ht="24" customHeight="1" x14ac:dyDescent="0.25">
      <c r="A158" s="46" t="s">
        <v>35</v>
      </c>
      <c r="B158" s="47" t="s">
        <v>44</v>
      </c>
      <c r="C158" s="47"/>
      <c r="D158" s="48">
        <v>1309491.8400000001</v>
      </c>
      <c r="E158" s="31">
        <v>769619.16</v>
      </c>
    </row>
    <row r="159" spans="1:5" x14ac:dyDescent="0.25">
      <c r="A159" s="32" t="s">
        <v>148</v>
      </c>
      <c r="B159" s="29" t="s">
        <v>44</v>
      </c>
      <c r="C159" s="29" t="s">
        <v>149</v>
      </c>
      <c r="D159" s="30">
        <v>1309491.8400000001</v>
      </c>
      <c r="E159" s="49">
        <v>769619.16</v>
      </c>
    </row>
    <row r="160" spans="1:5" ht="25.5" x14ac:dyDescent="0.25">
      <c r="A160" s="46" t="s">
        <v>201</v>
      </c>
      <c r="B160" s="47" t="s">
        <v>202</v>
      </c>
      <c r="C160" s="47"/>
      <c r="D160" s="48">
        <v>100000</v>
      </c>
      <c r="E160" s="31">
        <v>0</v>
      </c>
    </row>
    <row r="161" spans="1:5" x14ac:dyDescent="0.25">
      <c r="A161" s="32" t="s">
        <v>148</v>
      </c>
      <c r="B161" s="29" t="s">
        <v>202</v>
      </c>
      <c r="C161" s="29" t="s">
        <v>149</v>
      </c>
      <c r="D161" s="30">
        <v>100000</v>
      </c>
      <c r="E161" s="49">
        <v>0</v>
      </c>
    </row>
    <row r="162" spans="1:5" x14ac:dyDescent="0.25">
      <c r="A162" s="46" t="s">
        <v>18</v>
      </c>
      <c r="B162" s="47" t="s">
        <v>203</v>
      </c>
      <c r="C162" s="47"/>
      <c r="D162" s="48">
        <v>370000</v>
      </c>
      <c r="E162" s="31">
        <v>242665.98</v>
      </c>
    </row>
    <row r="163" spans="1:5" x14ac:dyDescent="0.25">
      <c r="A163" s="32" t="s">
        <v>148</v>
      </c>
      <c r="B163" s="29" t="s">
        <v>203</v>
      </c>
      <c r="C163" s="29" t="s">
        <v>149</v>
      </c>
      <c r="D163" s="30">
        <v>370000</v>
      </c>
      <c r="E163" s="49">
        <v>242665.98</v>
      </c>
    </row>
    <row r="164" spans="1:5" ht="38.25" x14ac:dyDescent="0.25">
      <c r="A164" s="46" t="s">
        <v>204</v>
      </c>
      <c r="B164" s="47" t="s">
        <v>205</v>
      </c>
      <c r="C164" s="47"/>
      <c r="D164" s="48">
        <v>300000</v>
      </c>
      <c r="E164" s="31">
        <v>202230</v>
      </c>
    </row>
    <row r="165" spans="1:5" x14ac:dyDescent="0.25">
      <c r="A165" s="32" t="s">
        <v>148</v>
      </c>
      <c r="B165" s="29" t="s">
        <v>205</v>
      </c>
      <c r="C165" s="29" t="s">
        <v>149</v>
      </c>
      <c r="D165" s="30">
        <v>300000</v>
      </c>
      <c r="E165" s="49">
        <v>202230</v>
      </c>
    </row>
    <row r="166" spans="1:5" ht="45" customHeight="1" x14ac:dyDescent="0.25">
      <c r="A166" s="32" t="s">
        <v>206</v>
      </c>
      <c r="B166" s="29" t="s">
        <v>207</v>
      </c>
      <c r="C166" s="29"/>
      <c r="D166" s="30">
        <v>300000</v>
      </c>
      <c r="E166" s="49">
        <v>117169.8</v>
      </c>
    </row>
    <row r="167" spans="1:5" x14ac:dyDescent="0.25">
      <c r="A167" s="46" t="s">
        <v>148</v>
      </c>
      <c r="B167" s="47" t="s">
        <v>207</v>
      </c>
      <c r="C167" s="47" t="s">
        <v>149</v>
      </c>
      <c r="D167" s="48">
        <v>300000</v>
      </c>
      <c r="E167" s="31">
        <v>117169.8</v>
      </c>
    </row>
    <row r="168" spans="1:5" x14ac:dyDescent="0.25">
      <c r="A168" s="32" t="s">
        <v>208</v>
      </c>
      <c r="B168" s="29" t="s">
        <v>209</v>
      </c>
      <c r="C168" s="29"/>
      <c r="D168" s="30">
        <v>1663496.31</v>
      </c>
      <c r="E168" s="49">
        <v>1609941</v>
      </c>
    </row>
    <row r="169" spans="1:5" ht="25.5" x14ac:dyDescent="0.25">
      <c r="A169" s="46" t="s">
        <v>184</v>
      </c>
      <c r="B169" s="47" t="s">
        <v>209</v>
      </c>
      <c r="C169" s="47" t="s">
        <v>185</v>
      </c>
      <c r="D169" s="48">
        <v>1663496.31</v>
      </c>
      <c r="E169" s="31">
        <v>1609941</v>
      </c>
    </row>
    <row r="170" spans="1:5" x14ac:dyDescent="0.25">
      <c r="A170" s="32" t="s">
        <v>210</v>
      </c>
      <c r="B170" s="29" t="s">
        <v>211</v>
      </c>
      <c r="C170" s="29"/>
      <c r="D170" s="30">
        <v>4040000</v>
      </c>
      <c r="E170" s="49">
        <v>2360000</v>
      </c>
    </row>
    <row r="171" spans="1:5" ht="25.5" x14ac:dyDescent="0.25">
      <c r="A171" s="46" t="s">
        <v>184</v>
      </c>
      <c r="B171" s="47" t="s">
        <v>211</v>
      </c>
      <c r="C171" s="47" t="s">
        <v>185</v>
      </c>
      <c r="D171" s="48">
        <v>4040000</v>
      </c>
      <c r="E171" s="31">
        <v>2360000</v>
      </c>
    </row>
    <row r="172" spans="1:5" ht="63.75" x14ac:dyDescent="0.25">
      <c r="A172" s="32" t="s">
        <v>212</v>
      </c>
      <c r="B172" s="29" t="s">
        <v>271</v>
      </c>
      <c r="C172" s="29"/>
      <c r="D172" s="30">
        <v>209900</v>
      </c>
      <c r="E172" s="49">
        <v>149900</v>
      </c>
    </row>
    <row r="173" spans="1:5" x14ac:dyDescent="0.25">
      <c r="A173" s="46" t="s">
        <v>148</v>
      </c>
      <c r="B173" s="47" t="s">
        <v>271</v>
      </c>
      <c r="C173" s="47" t="s">
        <v>149</v>
      </c>
      <c r="D173" s="48">
        <v>109900</v>
      </c>
      <c r="E173" s="31">
        <v>109900</v>
      </c>
    </row>
    <row r="174" spans="1:5" x14ac:dyDescent="0.25">
      <c r="A174" s="32" t="s">
        <v>170</v>
      </c>
      <c r="B174" s="29" t="s">
        <v>271</v>
      </c>
      <c r="C174" s="29" t="s">
        <v>171</v>
      </c>
      <c r="D174" s="30">
        <v>100000</v>
      </c>
      <c r="E174" s="49">
        <v>40000</v>
      </c>
    </row>
    <row r="175" spans="1:5" ht="25.5" x14ac:dyDescent="0.25">
      <c r="A175" s="46" t="s">
        <v>213</v>
      </c>
      <c r="B175" s="47" t="s">
        <v>272</v>
      </c>
      <c r="C175" s="47"/>
      <c r="D175" s="48">
        <v>1140100</v>
      </c>
      <c r="E175" s="31">
        <v>155570</v>
      </c>
    </row>
    <row r="176" spans="1:5" x14ac:dyDescent="0.25">
      <c r="A176" s="32" t="s">
        <v>148</v>
      </c>
      <c r="B176" s="29" t="s">
        <v>272</v>
      </c>
      <c r="C176" s="29" t="s">
        <v>149</v>
      </c>
      <c r="D176" s="30">
        <v>1140100</v>
      </c>
      <c r="E176" s="49">
        <v>155570</v>
      </c>
    </row>
    <row r="177" spans="1:5" ht="25.5" x14ac:dyDescent="0.25">
      <c r="A177" s="46" t="s">
        <v>347</v>
      </c>
      <c r="B177" s="47" t="s">
        <v>348</v>
      </c>
      <c r="C177" s="47"/>
      <c r="D177" s="48">
        <v>8476598.3200000003</v>
      </c>
      <c r="E177" s="31">
        <v>8342498.8399999999</v>
      </c>
    </row>
    <row r="178" spans="1:5" x14ac:dyDescent="0.25">
      <c r="A178" s="32" t="s">
        <v>148</v>
      </c>
      <c r="B178" s="29" t="s">
        <v>348</v>
      </c>
      <c r="C178" s="29" t="s">
        <v>149</v>
      </c>
      <c r="D178" s="30">
        <v>8476598.3200000003</v>
      </c>
      <c r="E178" s="49">
        <v>8342498.8399999999</v>
      </c>
    </row>
    <row r="179" spans="1:5" x14ac:dyDescent="0.25">
      <c r="A179" s="46" t="s">
        <v>273</v>
      </c>
      <c r="B179" s="47" t="s">
        <v>274</v>
      </c>
      <c r="C179" s="47"/>
      <c r="D179" s="48">
        <v>860000</v>
      </c>
      <c r="E179" s="31">
        <v>205000</v>
      </c>
    </row>
    <row r="180" spans="1:5" x14ac:dyDescent="0.25">
      <c r="A180" s="32" t="s">
        <v>148</v>
      </c>
      <c r="B180" s="29" t="s">
        <v>274</v>
      </c>
      <c r="C180" s="29" t="s">
        <v>149</v>
      </c>
      <c r="D180" s="30">
        <v>860000</v>
      </c>
      <c r="E180" s="49">
        <v>205000</v>
      </c>
    </row>
    <row r="181" spans="1:5" ht="51" x14ac:dyDescent="0.25">
      <c r="A181" s="46" t="s">
        <v>214</v>
      </c>
      <c r="B181" s="47" t="s">
        <v>275</v>
      </c>
      <c r="C181" s="47"/>
      <c r="D181" s="48">
        <v>227500</v>
      </c>
      <c r="E181" s="31">
        <v>117849.28</v>
      </c>
    </row>
    <row r="182" spans="1:5" x14ac:dyDescent="0.25">
      <c r="A182" s="32" t="s">
        <v>160</v>
      </c>
      <c r="B182" s="29" t="s">
        <v>275</v>
      </c>
      <c r="C182" s="29" t="s">
        <v>161</v>
      </c>
      <c r="D182" s="30">
        <v>227500</v>
      </c>
      <c r="E182" s="49">
        <v>117849.28</v>
      </c>
    </row>
    <row r="183" spans="1:5" ht="25.5" x14ac:dyDescent="0.25">
      <c r="A183" s="46" t="s">
        <v>215</v>
      </c>
      <c r="B183" s="47" t="s">
        <v>276</v>
      </c>
      <c r="C183" s="47"/>
      <c r="D183" s="48">
        <v>1487661.8</v>
      </c>
      <c r="E183" s="31">
        <v>888400</v>
      </c>
    </row>
    <row r="184" spans="1:5" x14ac:dyDescent="0.25">
      <c r="A184" s="32" t="s">
        <v>160</v>
      </c>
      <c r="B184" s="29" t="s">
        <v>276</v>
      </c>
      <c r="C184" s="29" t="s">
        <v>161</v>
      </c>
      <c r="D184" s="30">
        <v>1487661.8</v>
      </c>
      <c r="E184" s="49">
        <v>888400</v>
      </c>
    </row>
    <row r="185" spans="1:5" x14ac:dyDescent="0.25">
      <c r="A185" s="46" t="s">
        <v>349</v>
      </c>
      <c r="B185" s="47" t="s">
        <v>350</v>
      </c>
      <c r="C185" s="47"/>
      <c r="D185" s="48">
        <v>671828.96</v>
      </c>
      <c r="E185" s="31">
        <v>158506.6</v>
      </c>
    </row>
    <row r="186" spans="1:5" x14ac:dyDescent="0.25">
      <c r="A186" s="32" t="s">
        <v>156</v>
      </c>
      <c r="B186" s="29" t="s">
        <v>350</v>
      </c>
      <c r="C186" s="29" t="s">
        <v>157</v>
      </c>
      <c r="D186" s="30">
        <v>671828.96</v>
      </c>
      <c r="E186" s="49">
        <v>158506.6</v>
      </c>
    </row>
    <row r="187" spans="1:5" ht="25.5" x14ac:dyDescent="0.25">
      <c r="A187" s="46" t="s">
        <v>219</v>
      </c>
      <c r="B187" s="47" t="s">
        <v>311</v>
      </c>
      <c r="C187" s="47"/>
      <c r="D187" s="48">
        <v>1145016.3899999999</v>
      </c>
      <c r="E187" s="31">
        <v>660000</v>
      </c>
    </row>
    <row r="188" spans="1:5" ht="25.5" x14ac:dyDescent="0.25">
      <c r="A188" s="32" t="s">
        <v>184</v>
      </c>
      <c r="B188" s="29" t="s">
        <v>311</v>
      </c>
      <c r="C188" s="29" t="s">
        <v>185</v>
      </c>
      <c r="D188" s="30">
        <v>1145016.3899999999</v>
      </c>
      <c r="E188" s="49">
        <v>660000</v>
      </c>
    </row>
    <row r="189" spans="1:5" ht="25.5" x14ac:dyDescent="0.25">
      <c r="A189" s="46" t="s">
        <v>219</v>
      </c>
      <c r="B189" s="47" t="s">
        <v>277</v>
      </c>
      <c r="C189" s="47"/>
      <c r="D189" s="48">
        <v>8845963.6699999999</v>
      </c>
      <c r="E189" s="31">
        <v>8845963.6699999999</v>
      </c>
    </row>
    <row r="190" spans="1:5" ht="25.5" x14ac:dyDescent="0.25">
      <c r="A190" s="32" t="s">
        <v>184</v>
      </c>
      <c r="B190" s="29" t="s">
        <v>277</v>
      </c>
      <c r="C190" s="29" t="s">
        <v>185</v>
      </c>
      <c r="D190" s="30">
        <v>8845963.6699999999</v>
      </c>
      <c r="E190" s="49">
        <v>8845963.6699999999</v>
      </c>
    </row>
    <row r="191" spans="1:5" ht="25.5" x14ac:dyDescent="0.25">
      <c r="A191" s="46" t="s">
        <v>107</v>
      </c>
      <c r="B191" s="47" t="s">
        <v>108</v>
      </c>
      <c r="C191" s="47"/>
      <c r="D191" s="48">
        <v>872897.5</v>
      </c>
      <c r="E191" s="31">
        <v>872897.5</v>
      </c>
    </row>
    <row r="192" spans="1:5" ht="25.5" x14ac:dyDescent="0.25">
      <c r="A192" s="32" t="s">
        <v>184</v>
      </c>
      <c r="B192" s="29" t="s">
        <v>108</v>
      </c>
      <c r="C192" s="29" t="s">
        <v>185</v>
      </c>
      <c r="D192" s="30">
        <v>872897.5</v>
      </c>
      <c r="E192" s="49">
        <v>872897.5</v>
      </c>
    </row>
    <row r="193" spans="1:5" x14ac:dyDescent="0.25">
      <c r="A193" s="46" t="s">
        <v>34</v>
      </c>
      <c r="B193" s="47" t="s">
        <v>220</v>
      </c>
      <c r="C193" s="47"/>
      <c r="D193" s="48">
        <v>18355412.140000001</v>
      </c>
      <c r="E193" s="31">
        <v>12197086</v>
      </c>
    </row>
    <row r="194" spans="1:5" ht="25.5" x14ac:dyDescent="0.25">
      <c r="A194" s="32" t="s">
        <v>184</v>
      </c>
      <c r="B194" s="29" t="s">
        <v>220</v>
      </c>
      <c r="C194" s="29" t="s">
        <v>185</v>
      </c>
      <c r="D194" s="30">
        <v>18355412.140000001</v>
      </c>
      <c r="E194" s="49">
        <v>12197086</v>
      </c>
    </row>
    <row r="195" spans="1:5" ht="25.5" x14ac:dyDescent="0.25">
      <c r="A195" s="46" t="s">
        <v>221</v>
      </c>
      <c r="B195" s="47" t="s">
        <v>222</v>
      </c>
      <c r="C195" s="47"/>
      <c r="D195" s="48">
        <v>22878585.859999999</v>
      </c>
      <c r="E195" s="31">
        <v>11950505.060000001</v>
      </c>
    </row>
    <row r="196" spans="1:5" ht="25.5" x14ac:dyDescent="0.25">
      <c r="A196" s="32" t="s">
        <v>184</v>
      </c>
      <c r="B196" s="29" t="s">
        <v>222</v>
      </c>
      <c r="C196" s="29" t="s">
        <v>185</v>
      </c>
      <c r="D196" s="30">
        <v>22878585.859999999</v>
      </c>
      <c r="E196" s="49">
        <v>11950505.060000001</v>
      </c>
    </row>
    <row r="197" spans="1:5" x14ac:dyDescent="0.25">
      <c r="A197" s="46" t="s">
        <v>312</v>
      </c>
      <c r="B197" s="47" t="s">
        <v>313</v>
      </c>
      <c r="C197" s="47"/>
      <c r="D197" s="48">
        <v>275799.84000000003</v>
      </c>
      <c r="E197" s="31">
        <v>275799.84000000003</v>
      </c>
    </row>
    <row r="198" spans="1:5" ht="25.5" x14ac:dyDescent="0.25">
      <c r="A198" s="32" t="s">
        <v>184</v>
      </c>
      <c r="B198" s="29" t="s">
        <v>313</v>
      </c>
      <c r="C198" s="29" t="s">
        <v>185</v>
      </c>
      <c r="D198" s="30">
        <v>275799.84000000003</v>
      </c>
      <c r="E198" s="49">
        <v>275799.84000000003</v>
      </c>
    </row>
    <row r="199" spans="1:5" ht="63.75" x14ac:dyDescent="0.25">
      <c r="A199" s="46" t="s">
        <v>223</v>
      </c>
      <c r="B199" s="47" t="s">
        <v>224</v>
      </c>
      <c r="C199" s="47"/>
      <c r="D199" s="48">
        <v>804682.28</v>
      </c>
      <c r="E199" s="31">
        <v>804682.28</v>
      </c>
    </row>
    <row r="200" spans="1:5" ht="25.5" x14ac:dyDescent="0.25">
      <c r="A200" s="32" t="s">
        <v>184</v>
      </c>
      <c r="B200" s="29" t="s">
        <v>224</v>
      </c>
      <c r="C200" s="29" t="s">
        <v>185</v>
      </c>
      <c r="D200" s="30">
        <v>804682.28</v>
      </c>
      <c r="E200" s="49">
        <v>804682.28</v>
      </c>
    </row>
    <row r="201" spans="1:5" ht="25.5" x14ac:dyDescent="0.25">
      <c r="A201" s="46" t="s">
        <v>314</v>
      </c>
      <c r="B201" s="47" t="s">
        <v>315</v>
      </c>
      <c r="C201" s="47"/>
      <c r="D201" s="48">
        <v>1849596.71</v>
      </c>
      <c r="E201" s="31">
        <v>1849596.71</v>
      </c>
    </row>
    <row r="202" spans="1:5" ht="25.5" x14ac:dyDescent="0.25">
      <c r="A202" s="32" t="s">
        <v>184</v>
      </c>
      <c r="B202" s="29" t="s">
        <v>315</v>
      </c>
      <c r="C202" s="29" t="s">
        <v>185</v>
      </c>
      <c r="D202" s="30">
        <v>1849596.71</v>
      </c>
      <c r="E202" s="49">
        <v>1849596.71</v>
      </c>
    </row>
    <row r="203" spans="1:5" ht="25.5" x14ac:dyDescent="0.25">
      <c r="A203" s="46" t="s">
        <v>225</v>
      </c>
      <c r="B203" s="47" t="s">
        <v>226</v>
      </c>
      <c r="C203" s="47"/>
      <c r="D203" s="48">
        <v>4174840</v>
      </c>
      <c r="E203" s="31">
        <v>4174840</v>
      </c>
    </row>
    <row r="204" spans="1:5" ht="25.5" x14ac:dyDescent="0.25">
      <c r="A204" s="32" t="s">
        <v>184</v>
      </c>
      <c r="B204" s="29" t="s">
        <v>226</v>
      </c>
      <c r="C204" s="29" t="s">
        <v>185</v>
      </c>
      <c r="D204" s="30">
        <v>4174840</v>
      </c>
      <c r="E204" s="49">
        <v>4174840</v>
      </c>
    </row>
    <row r="205" spans="1:5" ht="25.5" x14ac:dyDescent="0.25">
      <c r="A205" s="46" t="s">
        <v>278</v>
      </c>
      <c r="B205" s="47" t="s">
        <v>279</v>
      </c>
      <c r="C205" s="47"/>
      <c r="D205" s="48">
        <v>557000</v>
      </c>
      <c r="E205" s="31">
        <v>557000</v>
      </c>
    </row>
    <row r="206" spans="1:5" ht="25.5" x14ac:dyDescent="0.25">
      <c r="A206" s="32" t="s">
        <v>184</v>
      </c>
      <c r="B206" s="29" t="s">
        <v>279</v>
      </c>
      <c r="C206" s="29" t="s">
        <v>185</v>
      </c>
      <c r="D206" s="30">
        <v>557000</v>
      </c>
      <c r="E206" s="49">
        <v>557000</v>
      </c>
    </row>
    <row r="207" spans="1:5" x14ac:dyDescent="0.25">
      <c r="A207" s="46" t="s">
        <v>351</v>
      </c>
      <c r="B207" s="47" t="s">
        <v>352</v>
      </c>
      <c r="C207" s="47"/>
      <c r="D207" s="48">
        <v>1150000</v>
      </c>
      <c r="E207" s="31">
        <v>1150000</v>
      </c>
    </row>
    <row r="208" spans="1:5" ht="25.5" x14ac:dyDescent="0.25">
      <c r="A208" s="32" t="s">
        <v>184</v>
      </c>
      <c r="B208" s="29" t="s">
        <v>352</v>
      </c>
      <c r="C208" s="29" t="s">
        <v>185</v>
      </c>
      <c r="D208" s="30">
        <v>1150000</v>
      </c>
      <c r="E208" s="49">
        <v>1150000</v>
      </c>
    </row>
    <row r="209" spans="1:5" ht="21" customHeight="1" x14ac:dyDescent="0.25">
      <c r="A209" s="46" t="s">
        <v>351</v>
      </c>
      <c r="B209" s="47" t="s">
        <v>353</v>
      </c>
      <c r="C209" s="47"/>
      <c r="D209" s="48">
        <v>58130.879999999997</v>
      </c>
      <c r="E209" s="31">
        <v>58130.879999999997</v>
      </c>
    </row>
    <row r="210" spans="1:5" ht="25.5" x14ac:dyDescent="0.25">
      <c r="A210" s="32" t="s">
        <v>184</v>
      </c>
      <c r="B210" s="29" t="s">
        <v>353</v>
      </c>
      <c r="C210" s="29" t="s">
        <v>185</v>
      </c>
      <c r="D210" s="30">
        <v>58130.879999999997</v>
      </c>
      <c r="E210" s="49">
        <v>58130.879999999997</v>
      </c>
    </row>
    <row r="211" spans="1:5" ht="18" customHeight="1" x14ac:dyDescent="0.25">
      <c r="A211" s="46" t="s">
        <v>227</v>
      </c>
      <c r="B211" s="47" t="s">
        <v>228</v>
      </c>
      <c r="C211" s="47"/>
      <c r="D211" s="48">
        <v>34807940.090000004</v>
      </c>
      <c r="E211" s="31">
        <v>25354800</v>
      </c>
    </row>
    <row r="212" spans="1:5" ht="25.5" x14ac:dyDescent="0.25">
      <c r="A212" s="32" t="s">
        <v>184</v>
      </c>
      <c r="B212" s="29" t="s">
        <v>228</v>
      </c>
      <c r="C212" s="29" t="s">
        <v>185</v>
      </c>
      <c r="D212" s="30">
        <v>34807940.090000004</v>
      </c>
      <c r="E212" s="49">
        <v>25354800</v>
      </c>
    </row>
    <row r="213" spans="1:5" ht="25.5" x14ac:dyDescent="0.25">
      <c r="A213" s="46" t="s">
        <v>221</v>
      </c>
      <c r="B213" s="47" t="s">
        <v>229</v>
      </c>
      <c r="C213" s="47"/>
      <c r="D213" s="48">
        <v>44340808.090000004</v>
      </c>
      <c r="E213" s="31">
        <v>23303531.300000001</v>
      </c>
    </row>
    <row r="214" spans="1:5" ht="25.5" x14ac:dyDescent="0.25">
      <c r="A214" s="32" t="s">
        <v>184</v>
      </c>
      <c r="B214" s="29" t="s">
        <v>229</v>
      </c>
      <c r="C214" s="29" t="s">
        <v>185</v>
      </c>
      <c r="D214" s="30">
        <v>44340808.090000004</v>
      </c>
      <c r="E214" s="49">
        <v>23303531.300000001</v>
      </c>
    </row>
    <row r="215" spans="1:5" ht="25.5" x14ac:dyDescent="0.25">
      <c r="A215" s="46" t="s">
        <v>230</v>
      </c>
      <c r="B215" s="47" t="s">
        <v>231</v>
      </c>
      <c r="C215" s="47"/>
      <c r="D215" s="48">
        <v>4291420.5999999996</v>
      </c>
      <c r="E215" s="31">
        <v>2080000</v>
      </c>
    </row>
    <row r="216" spans="1:5" ht="25.5" x14ac:dyDescent="0.25">
      <c r="A216" s="32" t="s">
        <v>184</v>
      </c>
      <c r="B216" s="29" t="s">
        <v>231</v>
      </c>
      <c r="C216" s="29" t="s">
        <v>185</v>
      </c>
      <c r="D216" s="30">
        <v>4291420.5999999996</v>
      </c>
      <c r="E216" s="49">
        <v>2080000</v>
      </c>
    </row>
    <row r="217" spans="1:5" x14ac:dyDescent="0.25">
      <c r="A217" s="32" t="s">
        <v>257</v>
      </c>
      <c r="B217" s="29" t="s">
        <v>258</v>
      </c>
      <c r="C217" s="29"/>
      <c r="D217" s="30">
        <v>2497939.4</v>
      </c>
      <c r="E217" s="49">
        <v>2176959.6</v>
      </c>
    </row>
    <row r="218" spans="1:5" ht="25.5" x14ac:dyDescent="0.25">
      <c r="A218" s="32" t="s">
        <v>184</v>
      </c>
      <c r="B218" s="29" t="s">
        <v>258</v>
      </c>
      <c r="C218" s="29" t="s">
        <v>185</v>
      </c>
      <c r="D218" s="30">
        <v>2497939.4</v>
      </c>
      <c r="E218" s="49">
        <v>2176959.6</v>
      </c>
    </row>
    <row r="219" spans="1:5" x14ac:dyDescent="0.25">
      <c r="A219" s="46" t="s">
        <v>338</v>
      </c>
      <c r="B219" s="47" t="s">
        <v>354</v>
      </c>
      <c r="C219" s="47"/>
      <c r="D219" s="48">
        <v>1280000</v>
      </c>
      <c r="E219" s="31">
        <v>1280000</v>
      </c>
    </row>
    <row r="220" spans="1:5" ht="25.5" x14ac:dyDescent="0.25">
      <c r="A220" s="32" t="s">
        <v>184</v>
      </c>
      <c r="B220" s="29" t="s">
        <v>354</v>
      </c>
      <c r="C220" s="29" t="s">
        <v>185</v>
      </c>
      <c r="D220" s="30">
        <v>1280000</v>
      </c>
      <c r="E220" s="49">
        <v>1280000</v>
      </c>
    </row>
    <row r="221" spans="1:5" x14ac:dyDescent="0.25">
      <c r="A221" s="46" t="s">
        <v>259</v>
      </c>
      <c r="B221" s="47" t="s">
        <v>260</v>
      </c>
      <c r="C221" s="47"/>
      <c r="D221" s="48">
        <v>1220000</v>
      </c>
      <c r="E221" s="31">
        <v>1220000</v>
      </c>
    </row>
    <row r="222" spans="1:5" ht="25.5" x14ac:dyDescent="0.25">
      <c r="A222" s="32" t="s">
        <v>184</v>
      </c>
      <c r="B222" s="29" t="s">
        <v>260</v>
      </c>
      <c r="C222" s="29" t="s">
        <v>185</v>
      </c>
      <c r="D222" s="30">
        <v>1220000</v>
      </c>
      <c r="E222" s="49">
        <v>1220000</v>
      </c>
    </row>
    <row r="223" spans="1:5" ht="38.25" x14ac:dyDescent="0.25">
      <c r="A223" s="32" t="s">
        <v>232</v>
      </c>
      <c r="B223" s="29" t="s">
        <v>233</v>
      </c>
      <c r="C223" s="29"/>
      <c r="D223" s="30">
        <v>37705479.270000003</v>
      </c>
      <c r="E223" s="49">
        <v>24056905.41</v>
      </c>
    </row>
    <row r="224" spans="1:5" ht="38.25" x14ac:dyDescent="0.25">
      <c r="A224" s="46" t="s">
        <v>166</v>
      </c>
      <c r="B224" s="47" t="s">
        <v>233</v>
      </c>
      <c r="C224" s="47" t="s">
        <v>167</v>
      </c>
      <c r="D224" s="48">
        <v>36382000.5</v>
      </c>
      <c r="E224" s="31">
        <v>23302825.23</v>
      </c>
    </row>
    <row r="225" spans="1:5" x14ac:dyDescent="0.25">
      <c r="A225" s="32" t="s">
        <v>148</v>
      </c>
      <c r="B225" s="29" t="s">
        <v>233</v>
      </c>
      <c r="C225" s="29" t="s">
        <v>149</v>
      </c>
      <c r="D225" s="30">
        <v>1281065.32</v>
      </c>
      <c r="E225" s="49">
        <v>729558.73</v>
      </c>
    </row>
    <row r="226" spans="1:5" x14ac:dyDescent="0.25">
      <c r="A226" s="46" t="s">
        <v>143</v>
      </c>
      <c r="B226" s="47" t="s">
        <v>233</v>
      </c>
      <c r="C226" s="47" t="s">
        <v>144</v>
      </c>
      <c r="D226" s="48">
        <v>42413.45</v>
      </c>
      <c r="E226" s="31">
        <v>24521.45</v>
      </c>
    </row>
    <row r="227" spans="1:5" ht="25.5" x14ac:dyDescent="0.25">
      <c r="A227" s="32" t="s">
        <v>221</v>
      </c>
      <c r="B227" s="29" t="s">
        <v>234</v>
      </c>
      <c r="C227" s="29"/>
      <c r="D227" s="30">
        <v>13144343.43</v>
      </c>
      <c r="E227" s="49">
        <v>11133842.41</v>
      </c>
    </row>
    <row r="228" spans="1:5" ht="38.25" x14ac:dyDescent="0.25">
      <c r="A228" s="46" t="s">
        <v>166</v>
      </c>
      <c r="B228" s="47" t="s">
        <v>234</v>
      </c>
      <c r="C228" s="47" t="s">
        <v>167</v>
      </c>
      <c r="D228" s="48">
        <v>13144343.43</v>
      </c>
      <c r="E228" s="31">
        <v>11133842.41</v>
      </c>
    </row>
    <row r="229" spans="1:5" x14ac:dyDescent="0.25">
      <c r="A229" s="32" t="s">
        <v>35</v>
      </c>
      <c r="B229" s="29" t="s">
        <v>36</v>
      </c>
      <c r="C229" s="29"/>
      <c r="D229" s="30">
        <v>20675139.649999999</v>
      </c>
      <c r="E229" s="49">
        <v>14237821.109999999</v>
      </c>
    </row>
    <row r="230" spans="1:5" x14ac:dyDescent="0.25">
      <c r="A230" s="46" t="s">
        <v>148</v>
      </c>
      <c r="B230" s="47" t="s">
        <v>36</v>
      </c>
      <c r="C230" s="47" t="s">
        <v>149</v>
      </c>
      <c r="D230" s="48">
        <v>1430404.41</v>
      </c>
      <c r="E230" s="31">
        <v>1052535.3999999999</v>
      </c>
    </row>
    <row r="231" spans="1:5" ht="25.5" x14ac:dyDescent="0.25">
      <c r="A231" s="32" t="s">
        <v>184</v>
      </c>
      <c r="B231" s="29" t="s">
        <v>36</v>
      </c>
      <c r="C231" s="29" t="s">
        <v>185</v>
      </c>
      <c r="D231" s="30">
        <v>19244735.239999998</v>
      </c>
      <c r="E231" s="49">
        <v>13185285.710000001</v>
      </c>
    </row>
    <row r="232" spans="1:5" x14ac:dyDescent="0.25">
      <c r="A232" s="46" t="s">
        <v>316</v>
      </c>
      <c r="B232" s="47" t="s">
        <v>317</v>
      </c>
      <c r="C232" s="47"/>
      <c r="D232" s="48">
        <v>15750000</v>
      </c>
      <c r="E232" s="31">
        <v>15750000</v>
      </c>
    </row>
    <row r="233" spans="1:5" ht="25.5" x14ac:dyDescent="0.25">
      <c r="A233" s="32" t="s">
        <v>184</v>
      </c>
      <c r="B233" s="29" t="s">
        <v>317</v>
      </c>
      <c r="C233" s="29" t="s">
        <v>185</v>
      </c>
      <c r="D233" s="30">
        <v>15750000</v>
      </c>
      <c r="E233" s="49">
        <v>15750000</v>
      </c>
    </row>
    <row r="234" spans="1:5" x14ac:dyDescent="0.25">
      <c r="A234" s="46" t="s">
        <v>235</v>
      </c>
      <c r="B234" s="47" t="s">
        <v>318</v>
      </c>
      <c r="C234" s="47"/>
      <c r="D234" s="48">
        <v>221052.64</v>
      </c>
      <c r="E234" s="31">
        <v>221052.64</v>
      </c>
    </row>
    <row r="235" spans="1:5" ht="25.5" x14ac:dyDescent="0.25">
      <c r="A235" s="32" t="s">
        <v>184</v>
      </c>
      <c r="B235" s="29" t="s">
        <v>318</v>
      </c>
      <c r="C235" s="29" t="s">
        <v>185</v>
      </c>
      <c r="D235" s="30">
        <v>221052.64</v>
      </c>
      <c r="E235" s="49">
        <v>221052.64</v>
      </c>
    </row>
    <row r="236" spans="1:5" x14ac:dyDescent="0.25">
      <c r="A236" s="46" t="s">
        <v>280</v>
      </c>
      <c r="B236" s="47" t="s">
        <v>281</v>
      </c>
      <c r="C236" s="47"/>
      <c r="D236" s="48">
        <v>1670000</v>
      </c>
      <c r="E236" s="31">
        <v>1670000</v>
      </c>
    </row>
    <row r="237" spans="1:5" ht="25.5" x14ac:dyDescent="0.25">
      <c r="A237" s="32" t="s">
        <v>184</v>
      </c>
      <c r="B237" s="29" t="s">
        <v>281</v>
      </c>
      <c r="C237" s="29" t="s">
        <v>185</v>
      </c>
      <c r="D237" s="30">
        <v>1670000</v>
      </c>
      <c r="E237" s="49">
        <v>1670000</v>
      </c>
    </row>
    <row r="238" spans="1:5" x14ac:dyDescent="0.25">
      <c r="A238" s="46" t="s">
        <v>338</v>
      </c>
      <c r="B238" s="47" t="s">
        <v>355</v>
      </c>
      <c r="C238" s="47"/>
      <c r="D238" s="48">
        <v>20842.02</v>
      </c>
      <c r="E238" s="31">
        <v>20842.02</v>
      </c>
    </row>
    <row r="239" spans="1:5" ht="25.5" x14ac:dyDescent="0.25">
      <c r="A239" s="32" t="s">
        <v>184</v>
      </c>
      <c r="B239" s="29" t="s">
        <v>355</v>
      </c>
      <c r="C239" s="29" t="s">
        <v>185</v>
      </c>
      <c r="D239" s="30">
        <v>20842.02</v>
      </c>
      <c r="E239" s="49">
        <v>20842.02</v>
      </c>
    </row>
    <row r="240" spans="1:5" ht="25.5" x14ac:dyDescent="0.25">
      <c r="A240" s="46" t="s">
        <v>39</v>
      </c>
      <c r="B240" s="47" t="s">
        <v>236</v>
      </c>
      <c r="C240" s="47"/>
      <c r="D240" s="48">
        <v>50926047.270000003</v>
      </c>
      <c r="E240" s="31">
        <v>33004668.399999999</v>
      </c>
    </row>
    <row r="241" spans="1:5" ht="15" customHeight="1" x14ac:dyDescent="0.25">
      <c r="A241" s="32" t="s">
        <v>184</v>
      </c>
      <c r="B241" s="29" t="s">
        <v>236</v>
      </c>
      <c r="C241" s="29" t="s">
        <v>185</v>
      </c>
      <c r="D241" s="30">
        <v>50926047.270000003</v>
      </c>
      <c r="E241" s="49">
        <v>33004668.399999999</v>
      </c>
    </row>
    <row r="242" spans="1:5" x14ac:dyDescent="0.25">
      <c r="A242" s="32" t="s">
        <v>257</v>
      </c>
      <c r="B242" s="29" t="s">
        <v>261</v>
      </c>
      <c r="C242" s="29"/>
      <c r="D242" s="30">
        <v>11239077.77</v>
      </c>
      <c r="E242" s="49">
        <v>9252080.8000000007</v>
      </c>
    </row>
    <row r="243" spans="1:5" ht="25.5" x14ac:dyDescent="0.25">
      <c r="A243" s="46" t="s">
        <v>184</v>
      </c>
      <c r="B243" s="47" t="s">
        <v>261</v>
      </c>
      <c r="C243" s="47" t="s">
        <v>185</v>
      </c>
      <c r="D243" s="48">
        <v>11239077.77</v>
      </c>
      <c r="E243" s="31">
        <v>9252080.8000000007</v>
      </c>
    </row>
    <row r="244" spans="1:5" x14ac:dyDescent="0.25">
      <c r="A244" s="32" t="s">
        <v>33</v>
      </c>
      <c r="B244" s="29" t="s">
        <v>237</v>
      </c>
      <c r="C244" s="29"/>
      <c r="D244" s="30">
        <v>7194643.8099999996</v>
      </c>
      <c r="E244" s="49">
        <v>7169785.4100000001</v>
      </c>
    </row>
    <row r="245" spans="1:5" ht="25.5" x14ac:dyDescent="0.25">
      <c r="A245" s="46" t="s">
        <v>184</v>
      </c>
      <c r="B245" s="47" t="s">
        <v>237</v>
      </c>
      <c r="C245" s="47" t="s">
        <v>185</v>
      </c>
      <c r="D245" s="48">
        <v>7194643.8099999996</v>
      </c>
      <c r="E245" s="31">
        <v>7169785.4100000001</v>
      </c>
    </row>
    <row r="246" spans="1:5" x14ac:dyDescent="0.25">
      <c r="A246" s="32" t="s">
        <v>259</v>
      </c>
      <c r="B246" s="29" t="s">
        <v>262</v>
      </c>
      <c r="C246" s="29"/>
      <c r="D246" s="30">
        <v>446000</v>
      </c>
      <c r="E246" s="49">
        <v>446000</v>
      </c>
    </row>
    <row r="247" spans="1:5" ht="25.5" x14ac:dyDescent="0.25">
      <c r="A247" s="46" t="s">
        <v>184</v>
      </c>
      <c r="B247" s="47" t="s">
        <v>262</v>
      </c>
      <c r="C247" s="47" t="s">
        <v>185</v>
      </c>
      <c r="D247" s="48">
        <v>446000</v>
      </c>
      <c r="E247" s="31">
        <v>446000</v>
      </c>
    </row>
    <row r="248" spans="1:5" x14ac:dyDescent="0.25">
      <c r="A248" s="32" t="s">
        <v>40</v>
      </c>
      <c r="B248" s="29" t="s">
        <v>238</v>
      </c>
      <c r="C248" s="29"/>
      <c r="D248" s="30">
        <v>3807772.66</v>
      </c>
      <c r="E248" s="49">
        <v>2099232.12</v>
      </c>
    </row>
    <row r="249" spans="1:5" ht="38.25" x14ac:dyDescent="0.25">
      <c r="A249" s="46" t="s">
        <v>166</v>
      </c>
      <c r="B249" s="47" t="s">
        <v>238</v>
      </c>
      <c r="C249" s="47" t="s">
        <v>167</v>
      </c>
      <c r="D249" s="48">
        <v>3105642.26</v>
      </c>
      <c r="E249" s="31">
        <v>1916415.16</v>
      </c>
    </row>
    <row r="250" spans="1:5" x14ac:dyDescent="0.25">
      <c r="A250" s="32" t="s">
        <v>148</v>
      </c>
      <c r="B250" s="29" t="s">
        <v>238</v>
      </c>
      <c r="C250" s="29" t="s">
        <v>149</v>
      </c>
      <c r="D250" s="30">
        <v>702130.4</v>
      </c>
      <c r="E250" s="49">
        <v>182816.96</v>
      </c>
    </row>
    <row r="251" spans="1:5" x14ac:dyDescent="0.25">
      <c r="A251" s="46" t="s">
        <v>296</v>
      </c>
      <c r="B251" s="47" t="s">
        <v>109</v>
      </c>
      <c r="C251" s="47"/>
      <c r="D251" s="48">
        <v>247182.84</v>
      </c>
      <c r="E251" s="31">
        <v>247182.84</v>
      </c>
    </row>
    <row r="252" spans="1:5" ht="30.75" customHeight="1" x14ac:dyDescent="0.25">
      <c r="A252" s="32" t="s">
        <v>184</v>
      </c>
      <c r="B252" s="29" t="s">
        <v>109</v>
      </c>
      <c r="C252" s="29" t="s">
        <v>185</v>
      </c>
      <c r="D252" s="30">
        <v>247182.84</v>
      </c>
      <c r="E252" s="49">
        <v>247182.84</v>
      </c>
    </row>
    <row r="253" spans="1:5" ht="17.25" customHeight="1" x14ac:dyDescent="0.25">
      <c r="A253" s="46" t="s">
        <v>43</v>
      </c>
      <c r="B253" s="47" t="s">
        <v>239</v>
      </c>
      <c r="C253" s="47"/>
      <c r="D253" s="48">
        <v>109450</v>
      </c>
      <c r="E253" s="31">
        <v>109450</v>
      </c>
    </row>
    <row r="254" spans="1:5" x14ac:dyDescent="0.25">
      <c r="A254" s="32" t="s">
        <v>148</v>
      </c>
      <c r="B254" s="29" t="s">
        <v>239</v>
      </c>
      <c r="C254" s="29" t="s">
        <v>149</v>
      </c>
      <c r="D254" s="30">
        <v>109450</v>
      </c>
      <c r="E254" s="49">
        <v>109450</v>
      </c>
    </row>
    <row r="255" spans="1:5" x14ac:dyDescent="0.25">
      <c r="A255" s="46" t="s">
        <v>372</v>
      </c>
      <c r="B255" s="47" t="s">
        <v>373</v>
      </c>
      <c r="C255" s="47"/>
      <c r="D255" s="48">
        <v>4103829</v>
      </c>
      <c r="E255" s="31">
        <v>143842</v>
      </c>
    </row>
    <row r="256" spans="1:5" x14ac:dyDescent="0.25">
      <c r="A256" s="32" t="s">
        <v>148</v>
      </c>
      <c r="B256" s="29" t="s">
        <v>373</v>
      </c>
      <c r="C256" s="29" t="s">
        <v>149</v>
      </c>
      <c r="D256" s="30">
        <v>4103829</v>
      </c>
      <c r="E256" s="49">
        <v>143842</v>
      </c>
    </row>
    <row r="257" spans="1:5" x14ac:dyDescent="0.25">
      <c r="A257" s="46" t="s">
        <v>319</v>
      </c>
      <c r="B257" s="47" t="s">
        <v>320</v>
      </c>
      <c r="C257" s="47"/>
      <c r="D257" s="48">
        <v>80400</v>
      </c>
      <c r="E257" s="31">
        <v>75244.98</v>
      </c>
    </row>
    <row r="258" spans="1:5" x14ac:dyDescent="0.25">
      <c r="A258" s="32" t="s">
        <v>148</v>
      </c>
      <c r="B258" s="29" t="s">
        <v>320</v>
      </c>
      <c r="C258" s="29" t="s">
        <v>149</v>
      </c>
      <c r="D258" s="30">
        <v>80400</v>
      </c>
      <c r="E258" s="49">
        <v>75244.98</v>
      </c>
    </row>
    <row r="259" spans="1:5" x14ac:dyDescent="0.25">
      <c r="A259" s="46" t="s">
        <v>321</v>
      </c>
      <c r="B259" s="47" t="s">
        <v>322</v>
      </c>
      <c r="C259" s="47"/>
      <c r="D259" s="48">
        <v>40000</v>
      </c>
      <c r="E259" s="31">
        <v>37000</v>
      </c>
    </row>
    <row r="260" spans="1:5" x14ac:dyDescent="0.25">
      <c r="A260" s="32" t="s">
        <v>148</v>
      </c>
      <c r="B260" s="29" t="s">
        <v>322</v>
      </c>
      <c r="C260" s="29" t="s">
        <v>149</v>
      </c>
      <c r="D260" s="30">
        <v>40000</v>
      </c>
      <c r="E260" s="49">
        <v>37000</v>
      </c>
    </row>
    <row r="261" spans="1:5" x14ac:dyDescent="0.25">
      <c r="A261" s="46" t="s">
        <v>323</v>
      </c>
      <c r="B261" s="47" t="s">
        <v>324</v>
      </c>
      <c r="C261" s="47"/>
      <c r="D261" s="48">
        <v>60560</v>
      </c>
      <c r="E261" s="31">
        <v>59723.8</v>
      </c>
    </row>
    <row r="262" spans="1:5" x14ac:dyDescent="0.25">
      <c r="A262" s="32" t="s">
        <v>148</v>
      </c>
      <c r="B262" s="29" t="s">
        <v>324</v>
      </c>
      <c r="C262" s="29" t="s">
        <v>149</v>
      </c>
      <c r="D262" s="30">
        <v>60560</v>
      </c>
      <c r="E262" s="49">
        <v>59723.8</v>
      </c>
    </row>
    <row r="263" spans="1:5" x14ac:dyDescent="0.25">
      <c r="A263" s="46" t="s">
        <v>325</v>
      </c>
      <c r="B263" s="47" t="s">
        <v>326</v>
      </c>
      <c r="C263" s="47"/>
      <c r="D263" s="48">
        <v>6790</v>
      </c>
      <c r="E263" s="31">
        <v>0</v>
      </c>
    </row>
    <row r="264" spans="1:5" x14ac:dyDescent="0.25">
      <c r="A264" s="32" t="s">
        <v>148</v>
      </c>
      <c r="B264" s="29" t="s">
        <v>326</v>
      </c>
      <c r="C264" s="29" t="s">
        <v>149</v>
      </c>
      <c r="D264" s="30">
        <v>6790</v>
      </c>
      <c r="E264" s="49">
        <v>0</v>
      </c>
    </row>
    <row r="265" spans="1:5" x14ac:dyDescent="0.25">
      <c r="A265" s="46" t="s">
        <v>327</v>
      </c>
      <c r="B265" s="47" t="s">
        <v>328</v>
      </c>
      <c r="C265" s="47"/>
      <c r="D265" s="48">
        <v>2800</v>
      </c>
      <c r="E265" s="31">
        <v>0</v>
      </c>
    </row>
    <row r="266" spans="1:5" x14ac:dyDescent="0.25">
      <c r="A266" s="32" t="s">
        <v>148</v>
      </c>
      <c r="B266" s="29" t="s">
        <v>328</v>
      </c>
      <c r="C266" s="29" t="s">
        <v>149</v>
      </c>
      <c r="D266" s="30">
        <v>2800</v>
      </c>
      <c r="E266" s="49">
        <v>0</v>
      </c>
    </row>
    <row r="267" spans="1:5" x14ac:dyDescent="0.25">
      <c r="A267" s="46" t="s">
        <v>356</v>
      </c>
      <c r="B267" s="47" t="s">
        <v>357</v>
      </c>
      <c r="C267" s="47"/>
      <c r="D267" s="48">
        <v>1150000</v>
      </c>
      <c r="E267" s="31">
        <v>1150000</v>
      </c>
    </row>
    <row r="268" spans="1:5" x14ac:dyDescent="0.25">
      <c r="A268" s="32" t="s">
        <v>148</v>
      </c>
      <c r="B268" s="29" t="s">
        <v>357</v>
      </c>
      <c r="C268" s="29" t="s">
        <v>149</v>
      </c>
      <c r="D268" s="30">
        <v>1150000</v>
      </c>
      <c r="E268" s="49">
        <v>1150000</v>
      </c>
    </row>
    <row r="269" spans="1:5" x14ac:dyDescent="0.25">
      <c r="A269" s="32" t="s">
        <v>356</v>
      </c>
      <c r="B269" s="29" t="s">
        <v>358</v>
      </c>
      <c r="C269" s="29"/>
      <c r="D269" s="30">
        <v>61400</v>
      </c>
      <c r="E269" s="49">
        <v>61400</v>
      </c>
    </row>
    <row r="270" spans="1:5" x14ac:dyDescent="0.25">
      <c r="A270" s="46" t="s">
        <v>148</v>
      </c>
      <c r="B270" s="47" t="s">
        <v>358</v>
      </c>
      <c r="C270" s="47" t="s">
        <v>149</v>
      </c>
      <c r="D270" s="48">
        <v>61400</v>
      </c>
      <c r="E270" s="31">
        <v>61400</v>
      </c>
    </row>
    <row r="271" spans="1:5" ht="25.5" x14ac:dyDescent="0.25">
      <c r="A271" s="32" t="s">
        <v>21</v>
      </c>
      <c r="B271" s="29" t="s">
        <v>240</v>
      </c>
      <c r="C271" s="29"/>
      <c r="D271" s="30">
        <v>578000</v>
      </c>
      <c r="E271" s="49">
        <v>72000</v>
      </c>
    </row>
    <row r="272" spans="1:5" ht="19.5" customHeight="1" x14ac:dyDescent="0.25">
      <c r="A272" s="32" t="s">
        <v>148</v>
      </c>
      <c r="B272" s="29" t="s">
        <v>240</v>
      </c>
      <c r="C272" s="29" t="s">
        <v>149</v>
      </c>
      <c r="D272" s="30">
        <v>578000</v>
      </c>
      <c r="E272" s="49">
        <v>72000</v>
      </c>
    </row>
    <row r="273" spans="1:5" ht="38.25" x14ac:dyDescent="0.25">
      <c r="A273" s="46" t="s">
        <v>89</v>
      </c>
      <c r="B273" s="47" t="s">
        <v>241</v>
      </c>
      <c r="C273" s="47"/>
      <c r="D273" s="48">
        <v>50000</v>
      </c>
      <c r="E273" s="31">
        <v>0</v>
      </c>
    </row>
    <row r="274" spans="1:5" x14ac:dyDescent="0.25">
      <c r="A274" s="32" t="s">
        <v>148</v>
      </c>
      <c r="B274" s="29" t="s">
        <v>241</v>
      </c>
      <c r="C274" s="29" t="s">
        <v>149</v>
      </c>
      <c r="D274" s="30">
        <v>50000</v>
      </c>
      <c r="E274" s="49">
        <v>0</v>
      </c>
    </row>
    <row r="275" spans="1:5" x14ac:dyDescent="0.25">
      <c r="A275" s="46" t="s">
        <v>90</v>
      </c>
      <c r="B275" s="47" t="s">
        <v>242</v>
      </c>
      <c r="C275" s="47"/>
      <c r="D275" s="48">
        <v>195000</v>
      </c>
      <c r="E275" s="31">
        <v>14000</v>
      </c>
    </row>
    <row r="276" spans="1:5" x14ac:dyDescent="0.25">
      <c r="A276" s="32" t="s">
        <v>148</v>
      </c>
      <c r="B276" s="29" t="s">
        <v>242</v>
      </c>
      <c r="C276" s="29" t="s">
        <v>149</v>
      </c>
      <c r="D276" s="30">
        <v>195000</v>
      </c>
      <c r="E276" s="49">
        <v>14000</v>
      </c>
    </row>
    <row r="277" spans="1:5" x14ac:dyDescent="0.25">
      <c r="A277" s="46" t="s">
        <v>22</v>
      </c>
      <c r="B277" s="47" t="s">
        <v>243</v>
      </c>
      <c r="C277" s="47"/>
      <c r="D277" s="48">
        <v>674000</v>
      </c>
      <c r="E277" s="31">
        <v>424174.4</v>
      </c>
    </row>
    <row r="278" spans="1:5" x14ac:dyDescent="0.25">
      <c r="A278" s="32" t="s">
        <v>148</v>
      </c>
      <c r="B278" s="29" t="s">
        <v>243</v>
      </c>
      <c r="C278" s="29" t="s">
        <v>149</v>
      </c>
      <c r="D278" s="30">
        <v>424000</v>
      </c>
      <c r="E278" s="49">
        <v>255722.4</v>
      </c>
    </row>
    <row r="279" spans="1:5" x14ac:dyDescent="0.25">
      <c r="A279" s="46" t="s">
        <v>143</v>
      </c>
      <c r="B279" s="47" t="s">
        <v>243</v>
      </c>
      <c r="C279" s="47" t="s">
        <v>144</v>
      </c>
      <c r="D279" s="48">
        <v>250000</v>
      </c>
      <c r="E279" s="31">
        <v>168452</v>
      </c>
    </row>
    <row r="280" spans="1:5" x14ac:dyDescent="0.25">
      <c r="A280" s="32" t="s">
        <v>23</v>
      </c>
      <c r="B280" s="29" t="s">
        <v>244</v>
      </c>
      <c r="C280" s="29"/>
      <c r="D280" s="30">
        <v>7435209</v>
      </c>
      <c r="E280" s="49">
        <v>5278050.99</v>
      </c>
    </row>
    <row r="281" spans="1:5" x14ac:dyDescent="0.25">
      <c r="A281" s="46" t="s">
        <v>148</v>
      </c>
      <c r="B281" s="47" t="s">
        <v>244</v>
      </c>
      <c r="C281" s="47" t="s">
        <v>149</v>
      </c>
      <c r="D281" s="48">
        <v>6719000.3600000003</v>
      </c>
      <c r="E281" s="31">
        <v>4562896.3499999996</v>
      </c>
    </row>
    <row r="282" spans="1:5" x14ac:dyDescent="0.25">
      <c r="A282" s="32" t="s">
        <v>143</v>
      </c>
      <c r="B282" s="29" t="s">
        <v>244</v>
      </c>
      <c r="C282" s="29" t="s">
        <v>144</v>
      </c>
      <c r="D282" s="30">
        <v>716208.64000000001</v>
      </c>
      <c r="E282" s="49">
        <v>715154.64</v>
      </c>
    </row>
    <row r="283" spans="1:5" ht="38.25" x14ac:dyDescent="0.25">
      <c r="A283" s="32" t="s">
        <v>24</v>
      </c>
      <c r="B283" s="29" t="s">
        <v>245</v>
      </c>
      <c r="C283" s="29"/>
      <c r="D283" s="30">
        <v>7010</v>
      </c>
      <c r="E283" s="49">
        <v>0</v>
      </c>
    </row>
    <row r="284" spans="1:5" x14ac:dyDescent="0.25">
      <c r="A284" s="46" t="s">
        <v>148</v>
      </c>
      <c r="B284" s="47" t="s">
        <v>245</v>
      </c>
      <c r="C284" s="47" t="s">
        <v>149</v>
      </c>
      <c r="D284" s="48">
        <v>7010</v>
      </c>
      <c r="E284" s="31">
        <v>0</v>
      </c>
    </row>
    <row r="285" spans="1:5" x14ac:dyDescent="0.25">
      <c r="A285" s="32" t="s">
        <v>246</v>
      </c>
      <c r="B285" s="29" t="s">
        <v>329</v>
      </c>
      <c r="C285" s="29"/>
      <c r="D285" s="30">
        <v>677506.23</v>
      </c>
      <c r="E285" s="49">
        <v>0</v>
      </c>
    </row>
    <row r="286" spans="1:5" x14ac:dyDescent="0.25">
      <c r="A286" s="46" t="s">
        <v>148</v>
      </c>
      <c r="B286" s="47" t="s">
        <v>329</v>
      </c>
      <c r="C286" s="47" t="s">
        <v>149</v>
      </c>
      <c r="D286" s="48">
        <v>677506.23</v>
      </c>
      <c r="E286" s="31">
        <v>0</v>
      </c>
    </row>
    <row r="287" spans="1:5" x14ac:dyDescent="0.25">
      <c r="A287" s="32" t="s">
        <v>247</v>
      </c>
      <c r="B287" s="29" t="s">
        <v>248</v>
      </c>
      <c r="C287" s="29"/>
      <c r="D287" s="30">
        <v>472000</v>
      </c>
      <c r="E287" s="49">
        <v>14174.94</v>
      </c>
    </row>
    <row r="288" spans="1:5" x14ac:dyDescent="0.25">
      <c r="A288" s="46" t="s">
        <v>148</v>
      </c>
      <c r="B288" s="47" t="s">
        <v>248</v>
      </c>
      <c r="C288" s="47" t="s">
        <v>149</v>
      </c>
      <c r="D288" s="48">
        <v>472000</v>
      </c>
      <c r="E288" s="31">
        <v>14174.94</v>
      </c>
    </row>
    <row r="289" spans="1:5" ht="76.5" x14ac:dyDescent="0.25">
      <c r="A289" s="32" t="s">
        <v>282</v>
      </c>
      <c r="B289" s="29" t="s">
        <v>249</v>
      </c>
      <c r="C289" s="29"/>
      <c r="D289" s="30">
        <v>4600000</v>
      </c>
      <c r="E289" s="49">
        <v>3226435.64</v>
      </c>
    </row>
    <row r="290" spans="1:5" x14ac:dyDescent="0.25">
      <c r="A290" s="46" t="s">
        <v>160</v>
      </c>
      <c r="B290" s="47" t="s">
        <v>249</v>
      </c>
      <c r="C290" s="47" t="s">
        <v>161</v>
      </c>
      <c r="D290" s="48">
        <v>4600000</v>
      </c>
      <c r="E290" s="31">
        <v>3226435.64</v>
      </c>
    </row>
    <row r="291" spans="1:5" ht="38.25" x14ac:dyDescent="0.25">
      <c r="A291" s="32" t="s">
        <v>250</v>
      </c>
      <c r="B291" s="29" t="s">
        <v>251</v>
      </c>
      <c r="C291" s="29"/>
      <c r="D291" s="30">
        <v>17500</v>
      </c>
      <c r="E291" s="49">
        <v>10196.620000000001</v>
      </c>
    </row>
    <row r="292" spans="1:5" ht="38.25" x14ac:dyDescent="0.25">
      <c r="A292" s="46" t="s">
        <v>166</v>
      </c>
      <c r="B292" s="47" t="s">
        <v>251</v>
      </c>
      <c r="C292" s="47" t="s">
        <v>167</v>
      </c>
      <c r="D292" s="48">
        <v>17000</v>
      </c>
      <c r="E292" s="31">
        <v>9696.6200000000008</v>
      </c>
    </row>
    <row r="293" spans="1:5" x14ac:dyDescent="0.25">
      <c r="A293" s="32" t="s">
        <v>148</v>
      </c>
      <c r="B293" s="29" t="s">
        <v>251</v>
      </c>
      <c r="C293" s="29" t="s">
        <v>149</v>
      </c>
      <c r="D293" s="30">
        <v>500</v>
      </c>
      <c r="E293" s="49">
        <v>500</v>
      </c>
    </row>
    <row r="294" spans="1:5" x14ac:dyDescent="0.25">
      <c r="A294" s="46" t="s">
        <v>359</v>
      </c>
      <c r="B294" s="47" t="s">
        <v>360</v>
      </c>
      <c r="C294" s="47"/>
      <c r="D294" s="48">
        <v>645000</v>
      </c>
      <c r="E294" s="31">
        <v>645000</v>
      </c>
    </row>
    <row r="295" spans="1:5" x14ac:dyDescent="0.25">
      <c r="A295" s="32" t="s">
        <v>156</v>
      </c>
      <c r="B295" s="29" t="s">
        <v>360</v>
      </c>
      <c r="C295" s="29" t="s">
        <v>157</v>
      </c>
      <c r="D295" s="30">
        <v>645000</v>
      </c>
      <c r="E295" s="49">
        <v>645000</v>
      </c>
    </row>
    <row r="296" spans="1:5" x14ac:dyDescent="0.25">
      <c r="A296" s="46" t="s">
        <v>216</v>
      </c>
      <c r="B296" s="47" t="s">
        <v>283</v>
      </c>
      <c r="C296" s="47"/>
      <c r="D296" s="48">
        <v>533833.47</v>
      </c>
      <c r="E296" s="31">
        <v>231528.2</v>
      </c>
    </row>
    <row r="297" spans="1:5" x14ac:dyDescent="0.25">
      <c r="A297" s="32" t="s">
        <v>148</v>
      </c>
      <c r="B297" s="29" t="s">
        <v>283</v>
      </c>
      <c r="C297" s="29" t="s">
        <v>149</v>
      </c>
      <c r="D297" s="30">
        <v>533833.47</v>
      </c>
      <c r="E297" s="49">
        <v>231528.2</v>
      </c>
    </row>
    <row r="298" spans="1:5" ht="25.5" x14ac:dyDescent="0.25">
      <c r="A298" s="32" t="s">
        <v>217</v>
      </c>
      <c r="B298" s="29" t="s">
        <v>284</v>
      </c>
      <c r="C298" s="29"/>
      <c r="D298" s="30">
        <v>30000</v>
      </c>
      <c r="E298" s="49">
        <v>29920</v>
      </c>
    </row>
    <row r="299" spans="1:5" x14ac:dyDescent="0.25">
      <c r="A299" s="32" t="s">
        <v>148</v>
      </c>
      <c r="B299" s="29" t="s">
        <v>284</v>
      </c>
      <c r="C299" s="29" t="s">
        <v>149</v>
      </c>
      <c r="D299" s="30">
        <v>30000</v>
      </c>
      <c r="E299" s="49">
        <v>29920</v>
      </c>
    </row>
    <row r="300" spans="1:5" ht="25.5" x14ac:dyDescent="0.25">
      <c r="A300" s="32" t="s">
        <v>218</v>
      </c>
      <c r="B300" s="29" t="s">
        <v>285</v>
      </c>
      <c r="C300" s="29"/>
      <c r="D300" s="30">
        <v>80000</v>
      </c>
      <c r="E300" s="49">
        <v>47770.16</v>
      </c>
    </row>
    <row r="301" spans="1:5" x14ac:dyDescent="0.25">
      <c r="A301" s="46" t="s">
        <v>148</v>
      </c>
      <c r="B301" s="47" t="s">
        <v>285</v>
      </c>
      <c r="C301" s="47" t="s">
        <v>149</v>
      </c>
      <c r="D301" s="48">
        <v>80000</v>
      </c>
      <c r="E301" s="31">
        <v>47770.16</v>
      </c>
    </row>
    <row r="302" spans="1:5" ht="25.5" x14ac:dyDescent="0.25">
      <c r="A302" s="32" t="s">
        <v>286</v>
      </c>
      <c r="B302" s="29" t="s">
        <v>287</v>
      </c>
      <c r="C302" s="29"/>
      <c r="D302" s="30">
        <v>150000</v>
      </c>
      <c r="E302" s="49">
        <v>150000</v>
      </c>
    </row>
    <row r="303" spans="1:5" ht="25.5" x14ac:dyDescent="0.25">
      <c r="A303" s="46" t="s">
        <v>184</v>
      </c>
      <c r="B303" s="47" t="s">
        <v>287</v>
      </c>
      <c r="C303" s="47" t="s">
        <v>185</v>
      </c>
      <c r="D303" s="48">
        <v>150000</v>
      </c>
      <c r="E303" s="31">
        <v>150000</v>
      </c>
    </row>
    <row r="304" spans="1:5" x14ac:dyDescent="0.25">
      <c r="A304" s="32" t="s">
        <v>68</v>
      </c>
      <c r="B304" s="29" t="s">
        <v>69</v>
      </c>
      <c r="C304" s="29"/>
      <c r="D304" s="30">
        <v>4293014.7300000004</v>
      </c>
      <c r="E304" s="49">
        <v>2179627.34</v>
      </c>
    </row>
    <row r="305" spans="1:5" ht="38.25" x14ac:dyDescent="0.25">
      <c r="A305" s="32" t="s">
        <v>166</v>
      </c>
      <c r="B305" s="29" t="s">
        <v>69</v>
      </c>
      <c r="C305" s="29" t="s">
        <v>167</v>
      </c>
      <c r="D305" s="30">
        <v>4293014.7300000004</v>
      </c>
      <c r="E305" s="49">
        <v>2179627.34</v>
      </c>
    </row>
    <row r="306" spans="1:5" ht="25.5" x14ac:dyDescent="0.25">
      <c r="A306" s="46" t="s">
        <v>14</v>
      </c>
      <c r="B306" s="47" t="s">
        <v>15</v>
      </c>
      <c r="C306" s="47"/>
      <c r="D306" s="48">
        <v>123325663.16</v>
      </c>
      <c r="E306" s="31">
        <v>86574337.739999995</v>
      </c>
    </row>
    <row r="307" spans="1:5" ht="38.25" x14ac:dyDescent="0.25">
      <c r="A307" s="32" t="s">
        <v>166</v>
      </c>
      <c r="B307" s="29" t="s">
        <v>15</v>
      </c>
      <c r="C307" s="29" t="s">
        <v>167</v>
      </c>
      <c r="D307" s="30">
        <v>112010513.81999999</v>
      </c>
      <c r="E307" s="49">
        <v>79477194.269999996</v>
      </c>
    </row>
    <row r="308" spans="1:5" x14ac:dyDescent="0.25">
      <c r="A308" s="32" t="s">
        <v>148</v>
      </c>
      <c r="B308" s="29" t="s">
        <v>15</v>
      </c>
      <c r="C308" s="29" t="s">
        <v>149</v>
      </c>
      <c r="D308" s="30">
        <v>11278234.34</v>
      </c>
      <c r="E308" s="49">
        <v>7080342.4400000004</v>
      </c>
    </row>
    <row r="309" spans="1:5" x14ac:dyDescent="0.25">
      <c r="A309" s="46" t="s">
        <v>170</v>
      </c>
      <c r="B309" s="47" t="s">
        <v>15</v>
      </c>
      <c r="C309" s="47" t="s">
        <v>171</v>
      </c>
      <c r="D309" s="48">
        <v>5000</v>
      </c>
      <c r="E309" s="31">
        <v>3003.03</v>
      </c>
    </row>
    <row r="310" spans="1:5" x14ac:dyDescent="0.25">
      <c r="A310" s="32" t="s">
        <v>143</v>
      </c>
      <c r="B310" s="29" t="s">
        <v>15</v>
      </c>
      <c r="C310" s="29" t="s">
        <v>144</v>
      </c>
      <c r="D310" s="30">
        <v>31915</v>
      </c>
      <c r="E310" s="49">
        <v>13798</v>
      </c>
    </row>
    <row r="311" spans="1:5" x14ac:dyDescent="0.25">
      <c r="A311" s="46" t="s">
        <v>16</v>
      </c>
      <c r="B311" s="47" t="s">
        <v>17</v>
      </c>
      <c r="C311" s="47"/>
      <c r="D311" s="48">
        <v>1651218.8</v>
      </c>
      <c r="E311" s="31">
        <v>1146411.3400000001</v>
      </c>
    </row>
    <row r="312" spans="1:5" ht="38.25" x14ac:dyDescent="0.25">
      <c r="A312" s="32" t="s">
        <v>166</v>
      </c>
      <c r="B312" s="29" t="s">
        <v>17</v>
      </c>
      <c r="C312" s="29" t="s">
        <v>167</v>
      </c>
      <c r="D312" s="30">
        <v>1651218.8</v>
      </c>
      <c r="E312" s="49">
        <v>1146411.3400000001</v>
      </c>
    </row>
    <row r="313" spans="1:5" ht="25.5" x14ac:dyDescent="0.25">
      <c r="A313" s="46" t="s">
        <v>31</v>
      </c>
      <c r="B313" s="47" t="s">
        <v>32</v>
      </c>
      <c r="C313" s="47"/>
      <c r="D313" s="48">
        <v>10874758.1</v>
      </c>
      <c r="E313" s="31">
        <v>7849755.0099999998</v>
      </c>
    </row>
    <row r="314" spans="1:5" x14ac:dyDescent="0.25">
      <c r="A314" s="32" t="s">
        <v>148</v>
      </c>
      <c r="B314" s="29" t="s">
        <v>32</v>
      </c>
      <c r="C314" s="29" t="s">
        <v>149</v>
      </c>
      <c r="D314" s="30">
        <v>142040.10999999999</v>
      </c>
      <c r="E314" s="49">
        <v>106717.18</v>
      </c>
    </row>
    <row r="315" spans="1:5" x14ac:dyDescent="0.25">
      <c r="A315" s="46" t="s">
        <v>170</v>
      </c>
      <c r="B315" s="47" t="s">
        <v>32</v>
      </c>
      <c r="C315" s="47" t="s">
        <v>171</v>
      </c>
      <c r="D315" s="48">
        <v>10732717.99</v>
      </c>
      <c r="E315" s="31">
        <v>7743037.8300000001</v>
      </c>
    </row>
    <row r="316" spans="1:5" x14ac:dyDescent="0.25">
      <c r="A316" s="32" t="s">
        <v>25</v>
      </c>
      <c r="B316" s="29" t="s">
        <v>26</v>
      </c>
      <c r="C316" s="29"/>
      <c r="D316" s="30">
        <v>2990000</v>
      </c>
      <c r="E316" s="49">
        <v>2173570.77</v>
      </c>
    </row>
    <row r="317" spans="1:5" x14ac:dyDescent="0.25">
      <c r="A317" s="46" t="s">
        <v>148</v>
      </c>
      <c r="B317" s="47" t="s">
        <v>26</v>
      </c>
      <c r="C317" s="47" t="s">
        <v>149</v>
      </c>
      <c r="D317" s="48">
        <v>1860000</v>
      </c>
      <c r="E317" s="31">
        <v>1273570.77</v>
      </c>
    </row>
    <row r="318" spans="1:5" x14ac:dyDescent="0.25">
      <c r="A318" s="32" t="s">
        <v>143</v>
      </c>
      <c r="B318" s="29" t="s">
        <v>26</v>
      </c>
      <c r="C318" s="29" t="s">
        <v>144</v>
      </c>
      <c r="D318" s="30">
        <v>1130000</v>
      </c>
      <c r="E318" s="49">
        <v>900000</v>
      </c>
    </row>
    <row r="319" spans="1:5" x14ac:dyDescent="0.25">
      <c r="A319" s="46" t="s">
        <v>45</v>
      </c>
      <c r="B319" s="47" t="s">
        <v>46</v>
      </c>
      <c r="C319" s="47"/>
      <c r="D319" s="48">
        <v>3989</v>
      </c>
      <c r="E319" s="31">
        <v>0</v>
      </c>
    </row>
    <row r="320" spans="1:5" x14ac:dyDescent="0.25">
      <c r="A320" s="32" t="s">
        <v>252</v>
      </c>
      <c r="B320" s="29" t="s">
        <v>46</v>
      </c>
      <c r="C320" s="29" t="s">
        <v>253</v>
      </c>
      <c r="D320" s="30">
        <v>3989</v>
      </c>
      <c r="E320" s="49">
        <v>0</v>
      </c>
    </row>
    <row r="321" spans="1:5" ht="38.25" x14ac:dyDescent="0.25">
      <c r="A321" s="46" t="s">
        <v>254</v>
      </c>
      <c r="B321" s="47" t="s">
        <v>91</v>
      </c>
      <c r="C321" s="47"/>
      <c r="D321" s="48">
        <v>100000</v>
      </c>
      <c r="E321" s="31">
        <v>100000</v>
      </c>
    </row>
    <row r="322" spans="1:5" x14ac:dyDescent="0.25">
      <c r="A322" s="32" t="s">
        <v>170</v>
      </c>
      <c r="B322" s="29" t="s">
        <v>91</v>
      </c>
      <c r="C322" s="29" t="s">
        <v>171</v>
      </c>
      <c r="D322" s="30">
        <v>100000</v>
      </c>
      <c r="E322" s="49">
        <v>100000</v>
      </c>
    </row>
    <row r="323" spans="1:5" ht="25.5" x14ac:dyDescent="0.25">
      <c r="A323" s="32" t="s">
        <v>79</v>
      </c>
      <c r="B323" s="29" t="s">
        <v>80</v>
      </c>
      <c r="C323" s="29"/>
      <c r="D323" s="30">
        <v>23900</v>
      </c>
      <c r="E323" s="49">
        <v>20000</v>
      </c>
    </row>
    <row r="324" spans="1:5" x14ac:dyDescent="0.25">
      <c r="A324" s="46" t="s">
        <v>148</v>
      </c>
      <c r="B324" s="47" t="s">
        <v>80</v>
      </c>
      <c r="C324" s="47" t="s">
        <v>149</v>
      </c>
      <c r="D324" s="48">
        <v>23900</v>
      </c>
      <c r="E324" s="31">
        <v>20000</v>
      </c>
    </row>
    <row r="325" spans="1:5" ht="25.5" x14ac:dyDescent="0.25">
      <c r="A325" s="32" t="s">
        <v>81</v>
      </c>
      <c r="B325" s="29" t="s">
        <v>82</v>
      </c>
      <c r="C325" s="29"/>
      <c r="D325" s="30">
        <v>16623000</v>
      </c>
      <c r="E325" s="49">
        <v>10518758</v>
      </c>
    </row>
    <row r="326" spans="1:5" ht="38.25" x14ac:dyDescent="0.25">
      <c r="A326" s="32" t="s">
        <v>166</v>
      </c>
      <c r="B326" s="29" t="s">
        <v>82</v>
      </c>
      <c r="C326" s="29" t="s">
        <v>167</v>
      </c>
      <c r="D326" s="30">
        <v>16623000</v>
      </c>
      <c r="E326" s="49">
        <v>10518758</v>
      </c>
    </row>
    <row r="327" spans="1:5" x14ac:dyDescent="0.25">
      <c r="A327" s="46" t="s">
        <v>47</v>
      </c>
      <c r="B327" s="47" t="s">
        <v>48</v>
      </c>
      <c r="C327" s="47"/>
      <c r="D327" s="48">
        <v>100000000</v>
      </c>
      <c r="E327" s="31">
        <v>75000025</v>
      </c>
    </row>
    <row r="328" spans="1:5" x14ac:dyDescent="0.25">
      <c r="A328" s="32" t="s">
        <v>160</v>
      </c>
      <c r="B328" s="29" t="s">
        <v>48</v>
      </c>
      <c r="C328" s="29" t="s">
        <v>161</v>
      </c>
      <c r="D328" s="30">
        <v>100000000</v>
      </c>
      <c r="E328" s="49">
        <v>75000025</v>
      </c>
    </row>
    <row r="329" spans="1:5" x14ac:dyDescent="0.25">
      <c r="A329" s="32" t="s">
        <v>51</v>
      </c>
      <c r="B329" s="29" t="s">
        <v>52</v>
      </c>
      <c r="C329" s="29"/>
      <c r="D329" s="30">
        <v>73199630.640000001</v>
      </c>
      <c r="E329" s="49">
        <v>48891839.640000001</v>
      </c>
    </row>
    <row r="330" spans="1:5" x14ac:dyDescent="0.25">
      <c r="A330" s="46" t="s">
        <v>160</v>
      </c>
      <c r="B330" s="47" t="s">
        <v>52</v>
      </c>
      <c r="C330" s="47" t="s">
        <v>161</v>
      </c>
      <c r="D330" s="48">
        <v>73199630.640000001</v>
      </c>
      <c r="E330" s="31">
        <v>48891839.640000001</v>
      </c>
    </row>
    <row r="331" spans="1:5" ht="25.5" x14ac:dyDescent="0.25">
      <c r="A331" s="32" t="s">
        <v>76</v>
      </c>
      <c r="B331" s="29" t="s">
        <v>77</v>
      </c>
      <c r="C331" s="29"/>
      <c r="D331" s="30">
        <v>304254</v>
      </c>
      <c r="E331" s="49">
        <v>304254</v>
      </c>
    </row>
    <row r="332" spans="1:5" ht="38.25" x14ac:dyDescent="0.25">
      <c r="A332" s="46" t="s">
        <v>166</v>
      </c>
      <c r="B332" s="47" t="s">
        <v>77</v>
      </c>
      <c r="C332" s="47" t="s">
        <v>167</v>
      </c>
      <c r="D332" s="48">
        <v>298854</v>
      </c>
      <c r="E332" s="31">
        <v>298854</v>
      </c>
    </row>
    <row r="333" spans="1:5" x14ac:dyDescent="0.25">
      <c r="A333" s="32" t="s">
        <v>148</v>
      </c>
      <c r="B333" s="29" t="s">
        <v>77</v>
      </c>
      <c r="C333" s="29" t="s">
        <v>149</v>
      </c>
      <c r="D333" s="30">
        <v>5400</v>
      </c>
      <c r="E333" s="49">
        <v>5400</v>
      </c>
    </row>
    <row r="334" spans="1:5" ht="25.5" x14ac:dyDescent="0.25">
      <c r="A334" s="32" t="s">
        <v>19</v>
      </c>
      <c r="B334" s="29" t="s">
        <v>20</v>
      </c>
      <c r="C334" s="29"/>
      <c r="D334" s="30">
        <v>4863400</v>
      </c>
      <c r="E334" s="49">
        <v>3374323.79</v>
      </c>
    </row>
    <row r="335" spans="1:5" ht="38.25" x14ac:dyDescent="0.25">
      <c r="A335" s="46" t="s">
        <v>166</v>
      </c>
      <c r="B335" s="47" t="s">
        <v>20</v>
      </c>
      <c r="C335" s="47" t="s">
        <v>167</v>
      </c>
      <c r="D335" s="48">
        <v>4761165.45</v>
      </c>
      <c r="E335" s="31">
        <v>3291133.14</v>
      </c>
    </row>
    <row r="336" spans="1:5" x14ac:dyDescent="0.25">
      <c r="A336" s="32" t="s">
        <v>148</v>
      </c>
      <c r="B336" s="29" t="s">
        <v>20</v>
      </c>
      <c r="C336" s="29" t="s">
        <v>149</v>
      </c>
      <c r="D336" s="30">
        <v>100000</v>
      </c>
      <c r="E336" s="49">
        <v>80956.100000000006</v>
      </c>
    </row>
    <row r="337" spans="1:5" x14ac:dyDescent="0.25">
      <c r="A337" s="32" t="s">
        <v>170</v>
      </c>
      <c r="B337" s="29" t="s">
        <v>20</v>
      </c>
      <c r="C337" s="29" t="s">
        <v>171</v>
      </c>
      <c r="D337" s="30">
        <v>2234.5500000000002</v>
      </c>
      <c r="E337" s="49">
        <v>2234.5500000000002</v>
      </c>
    </row>
    <row r="338" spans="1:5" ht="51" x14ac:dyDescent="0.25">
      <c r="A338" s="46" t="s">
        <v>83</v>
      </c>
      <c r="B338" s="47" t="s">
        <v>84</v>
      </c>
      <c r="C338" s="47"/>
      <c r="D338" s="48">
        <v>106535</v>
      </c>
      <c r="E338" s="31">
        <v>30384</v>
      </c>
    </row>
    <row r="339" spans="1:5" ht="38.25" x14ac:dyDescent="0.25">
      <c r="A339" s="32" t="s">
        <v>166</v>
      </c>
      <c r="B339" s="29" t="s">
        <v>84</v>
      </c>
      <c r="C339" s="29" t="s">
        <v>167</v>
      </c>
      <c r="D339" s="30">
        <v>101535</v>
      </c>
      <c r="E339" s="49">
        <v>25384</v>
      </c>
    </row>
    <row r="340" spans="1:5" x14ac:dyDescent="0.25">
      <c r="A340" s="32" t="s">
        <v>148</v>
      </c>
      <c r="B340" s="29" t="s">
        <v>84</v>
      </c>
      <c r="C340" s="29" t="s">
        <v>149</v>
      </c>
      <c r="D340" s="30">
        <v>5000</v>
      </c>
      <c r="E340" s="49">
        <v>5000</v>
      </c>
    </row>
    <row r="341" spans="1:5" ht="25.5" x14ac:dyDescent="0.25">
      <c r="A341" s="46" t="s">
        <v>49</v>
      </c>
      <c r="B341" s="47" t="s">
        <v>50</v>
      </c>
      <c r="C341" s="47"/>
      <c r="D341" s="48">
        <v>694700</v>
      </c>
      <c r="E341" s="31">
        <v>694700</v>
      </c>
    </row>
    <row r="342" spans="1:5" x14ac:dyDescent="0.25">
      <c r="A342" s="32" t="s">
        <v>160</v>
      </c>
      <c r="B342" s="29" t="s">
        <v>50</v>
      </c>
      <c r="C342" s="29" t="s">
        <v>161</v>
      </c>
      <c r="D342" s="30">
        <v>694700</v>
      </c>
      <c r="E342" s="49">
        <v>694700</v>
      </c>
    </row>
    <row r="343" spans="1:5" ht="51" x14ac:dyDescent="0.25">
      <c r="A343" s="46" t="s">
        <v>85</v>
      </c>
      <c r="B343" s="47" t="s">
        <v>86</v>
      </c>
      <c r="C343" s="47"/>
      <c r="D343" s="48">
        <v>2144825</v>
      </c>
      <c r="E343" s="31">
        <v>2114463.1</v>
      </c>
    </row>
    <row r="344" spans="1:5" ht="38.25" x14ac:dyDescent="0.25">
      <c r="A344" s="32" t="s">
        <v>166</v>
      </c>
      <c r="B344" s="29" t="s">
        <v>86</v>
      </c>
      <c r="C344" s="29" t="s">
        <v>167</v>
      </c>
      <c r="D344" s="30">
        <v>101535</v>
      </c>
      <c r="E344" s="49">
        <v>101535</v>
      </c>
    </row>
    <row r="345" spans="1:5" ht="18" customHeight="1" x14ac:dyDescent="0.25">
      <c r="A345" s="61" t="s">
        <v>148</v>
      </c>
      <c r="B345" s="62" t="s">
        <v>86</v>
      </c>
      <c r="C345" s="62" t="s">
        <v>149</v>
      </c>
      <c r="D345" s="63">
        <v>2043290</v>
      </c>
      <c r="E345" s="63">
        <v>2012928.1</v>
      </c>
    </row>
    <row r="346" spans="1:5" ht="64.5" x14ac:dyDescent="0.25">
      <c r="A346" s="61" t="s">
        <v>92</v>
      </c>
      <c r="B346" s="62" t="s">
        <v>93</v>
      </c>
      <c r="C346" s="62"/>
      <c r="D346" s="63">
        <v>524100</v>
      </c>
      <c r="E346" s="63">
        <v>524100</v>
      </c>
    </row>
    <row r="347" spans="1:5" x14ac:dyDescent="0.25">
      <c r="A347" s="61" t="s">
        <v>148</v>
      </c>
      <c r="B347" s="62" t="s">
        <v>93</v>
      </c>
      <c r="C347" s="62" t="s">
        <v>149</v>
      </c>
      <c r="D347" s="63">
        <v>32336</v>
      </c>
      <c r="E347" s="63">
        <v>32336</v>
      </c>
    </row>
    <row r="348" spans="1:5" x14ac:dyDescent="0.25">
      <c r="A348" s="61" t="s">
        <v>160</v>
      </c>
      <c r="B348" s="62" t="s">
        <v>93</v>
      </c>
      <c r="C348" s="62" t="s">
        <v>161</v>
      </c>
      <c r="D348" s="63">
        <v>491764</v>
      </c>
      <c r="E348" s="63">
        <v>491764</v>
      </c>
    </row>
    <row r="349" spans="1:5" ht="77.25" x14ac:dyDescent="0.25">
      <c r="A349" s="61" t="s">
        <v>87</v>
      </c>
      <c r="B349" s="62" t="s">
        <v>88</v>
      </c>
      <c r="C349" s="62"/>
      <c r="D349" s="63">
        <v>19000</v>
      </c>
      <c r="E349" s="63">
        <v>19000</v>
      </c>
    </row>
    <row r="350" spans="1:5" ht="39" x14ac:dyDescent="0.25">
      <c r="A350" s="61" t="s">
        <v>166</v>
      </c>
      <c r="B350" s="62" t="s">
        <v>88</v>
      </c>
      <c r="C350" s="62" t="s">
        <v>167</v>
      </c>
      <c r="D350" s="63">
        <v>18000</v>
      </c>
      <c r="E350" s="63">
        <v>18000</v>
      </c>
    </row>
    <row r="351" spans="1:5" x14ac:dyDescent="0.25">
      <c r="A351" s="61" t="s">
        <v>148</v>
      </c>
      <c r="B351" s="62" t="s">
        <v>88</v>
      </c>
      <c r="C351" s="62" t="s">
        <v>149</v>
      </c>
      <c r="D351" s="63">
        <v>1000</v>
      </c>
      <c r="E351" s="63">
        <v>1000</v>
      </c>
    </row>
    <row r="352" spans="1:5" ht="51.75" x14ac:dyDescent="0.25">
      <c r="A352" s="61" t="s">
        <v>37</v>
      </c>
      <c r="B352" s="62" t="s">
        <v>38</v>
      </c>
      <c r="C352" s="62"/>
      <c r="D352" s="63">
        <v>15900000</v>
      </c>
      <c r="E352" s="63">
        <v>11469484</v>
      </c>
    </row>
    <row r="353" spans="1:5" x14ac:dyDescent="0.25">
      <c r="A353" s="61" t="s">
        <v>170</v>
      </c>
      <c r="B353" s="62" t="s">
        <v>38</v>
      </c>
      <c r="C353" s="62" t="s">
        <v>171</v>
      </c>
      <c r="D353" s="63">
        <v>15900000</v>
      </c>
      <c r="E353" s="63">
        <v>11469484</v>
      </c>
    </row>
    <row r="354" spans="1:5" ht="26.25" x14ac:dyDescent="0.25">
      <c r="A354" s="61" t="s">
        <v>330</v>
      </c>
      <c r="B354" s="62" t="s">
        <v>331</v>
      </c>
      <c r="C354" s="62"/>
      <c r="D354" s="63">
        <v>1200000</v>
      </c>
      <c r="E354" s="63">
        <v>0</v>
      </c>
    </row>
    <row r="355" spans="1:5" x14ac:dyDescent="0.25">
      <c r="A355" s="61" t="s">
        <v>148</v>
      </c>
      <c r="B355" s="62" t="s">
        <v>331</v>
      </c>
      <c r="C355" s="62" t="s">
        <v>149</v>
      </c>
      <c r="D355" s="63">
        <v>1200000</v>
      </c>
      <c r="E355" s="63">
        <v>0</v>
      </c>
    </row>
  </sheetData>
  <autoFilter ref="A11:E344"/>
  <mergeCells count="11">
    <mergeCell ref="B1:E1"/>
    <mergeCell ref="B2:E2"/>
    <mergeCell ref="B3:E3"/>
    <mergeCell ref="B4:E4"/>
    <mergeCell ref="A6:D6"/>
    <mergeCell ref="A7:C7"/>
    <mergeCell ref="E9:E10"/>
    <mergeCell ref="A9:A10"/>
    <mergeCell ref="B9:B10"/>
    <mergeCell ref="C9:C10"/>
    <mergeCell ref="D9:D10"/>
  </mergeCells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tabSelected="1" view="pageBreakPreview" zoomScaleNormal="100" zoomScaleSheetLayoutView="100" workbookViewId="0">
      <selection activeCell="D13" sqref="D13"/>
    </sheetView>
  </sheetViews>
  <sheetFormatPr defaultRowHeight="15" outlineLevelRow="2" x14ac:dyDescent="0.25"/>
  <cols>
    <col min="2" max="2" width="20.7109375" customWidth="1"/>
    <col min="3" max="3" width="59.42578125" customWidth="1"/>
    <col min="4" max="4" width="21.85546875" customWidth="1"/>
    <col min="5" max="5" width="18.140625" customWidth="1"/>
    <col min="6" max="8" width="9.140625" customWidth="1"/>
  </cols>
  <sheetData>
    <row r="1" spans="2:8" x14ac:dyDescent="0.25">
      <c r="B1" s="2"/>
      <c r="C1" s="66" t="s">
        <v>9</v>
      </c>
      <c r="D1" s="66"/>
      <c r="E1" s="66"/>
      <c r="F1" s="2"/>
      <c r="G1" s="2"/>
      <c r="H1" s="2"/>
    </row>
    <row r="2" spans="2:8" x14ac:dyDescent="0.25">
      <c r="B2" s="2"/>
      <c r="C2" s="80" t="s">
        <v>6</v>
      </c>
      <c r="D2" s="80"/>
      <c r="E2" s="80"/>
      <c r="F2" s="10"/>
      <c r="G2" s="2"/>
      <c r="H2" s="2"/>
    </row>
    <row r="3" spans="2:8" x14ac:dyDescent="0.25">
      <c r="B3" s="2"/>
      <c r="C3" s="66" t="s">
        <v>57</v>
      </c>
      <c r="D3" s="66"/>
      <c r="E3" s="66"/>
      <c r="F3" s="2"/>
      <c r="G3" s="2"/>
      <c r="H3" s="2"/>
    </row>
    <row r="4" spans="2:8" x14ac:dyDescent="0.25">
      <c r="B4" s="2"/>
      <c r="C4" s="66" t="s">
        <v>376</v>
      </c>
      <c r="D4" s="66"/>
      <c r="E4" s="66"/>
      <c r="F4" s="2"/>
      <c r="G4" s="2"/>
      <c r="H4" s="2"/>
    </row>
    <row r="5" spans="2:8" x14ac:dyDescent="0.25">
      <c r="B5" s="2"/>
      <c r="C5" s="9"/>
      <c r="D5" s="9"/>
      <c r="E5" s="9"/>
      <c r="F5" s="2"/>
      <c r="G5" s="2"/>
      <c r="H5" s="2"/>
    </row>
    <row r="6" spans="2:8" x14ac:dyDescent="0.25">
      <c r="B6" s="81"/>
      <c r="C6" s="81"/>
      <c r="D6" s="81"/>
      <c r="E6" s="81"/>
      <c r="F6" s="81"/>
      <c r="G6" s="81"/>
      <c r="H6" s="81"/>
    </row>
    <row r="7" spans="2:8" ht="15.75" customHeight="1" x14ac:dyDescent="0.25">
      <c r="B7" s="77" t="s">
        <v>58</v>
      </c>
      <c r="C7" s="77"/>
      <c r="D7" s="77"/>
      <c r="E7" s="77"/>
    </row>
    <row r="8" spans="2:8" ht="15.75" customHeight="1" x14ac:dyDescent="0.25">
      <c r="B8" s="77" t="s">
        <v>377</v>
      </c>
      <c r="C8" s="77"/>
      <c r="D8" s="77"/>
      <c r="E8" s="77"/>
    </row>
    <row r="9" spans="2:8" ht="15.75" thickBot="1" x14ac:dyDescent="0.3">
      <c r="B9" s="2"/>
      <c r="C9" s="2"/>
      <c r="D9" s="2"/>
      <c r="E9" s="6" t="s">
        <v>8</v>
      </c>
      <c r="F9" s="2"/>
      <c r="G9" s="2"/>
      <c r="H9" s="2"/>
    </row>
    <row r="10" spans="2:8" ht="26.25" thickBot="1" x14ac:dyDescent="0.3">
      <c r="B10" s="24" t="s">
        <v>59</v>
      </c>
      <c r="C10" s="24" t="s">
        <v>60</v>
      </c>
      <c r="D10" s="28" t="s">
        <v>110</v>
      </c>
      <c r="E10" s="25" t="s">
        <v>378</v>
      </c>
    </row>
    <row r="11" spans="2:8" ht="15.75" customHeight="1" thickBot="1" x14ac:dyDescent="0.3">
      <c r="B11" s="78"/>
      <c r="C11" s="79"/>
      <c r="D11" s="26">
        <f>SUM(D12+D14+D16)</f>
        <v>35557445.53000021</v>
      </c>
      <c r="E11" s="26">
        <f>SUM(E12+E14+E16)</f>
        <v>-19052869.600000143</v>
      </c>
    </row>
    <row r="12" spans="2:8" ht="39" outlineLevel="1" x14ac:dyDescent="0.25">
      <c r="B12" s="11" t="s">
        <v>61</v>
      </c>
      <c r="C12" s="12" t="s">
        <v>62</v>
      </c>
      <c r="D12" s="13">
        <f>SUM(D13)</f>
        <v>-2610000</v>
      </c>
      <c r="E12" s="13">
        <f>SUM(E13)</f>
        <v>-1953000</v>
      </c>
    </row>
    <row r="13" spans="2:8" ht="45" customHeight="1" outlineLevel="2" x14ac:dyDescent="0.25">
      <c r="B13" s="14" t="s">
        <v>61</v>
      </c>
      <c r="C13" s="15" t="s">
        <v>62</v>
      </c>
      <c r="D13" s="16">
        <v>-2610000</v>
      </c>
      <c r="E13" s="16">
        <v>-1953000</v>
      </c>
    </row>
    <row r="14" spans="2:8" ht="35.25" customHeight="1" outlineLevel="1" x14ac:dyDescent="0.25">
      <c r="B14" s="17" t="s">
        <v>63</v>
      </c>
      <c r="C14" s="18" t="s">
        <v>64</v>
      </c>
      <c r="D14" s="19">
        <f>SUM(D15)</f>
        <v>-2204409933.1599998</v>
      </c>
      <c r="E14" s="19">
        <f>SUM(E15)</f>
        <v>-1601828587.6500001</v>
      </c>
    </row>
    <row r="15" spans="2:8" ht="30" customHeight="1" outlineLevel="2" x14ac:dyDescent="0.25">
      <c r="B15" s="14" t="s">
        <v>63</v>
      </c>
      <c r="C15" s="15" t="s">
        <v>64</v>
      </c>
      <c r="D15" s="16">
        <v>-2204409933.1599998</v>
      </c>
      <c r="E15" s="16">
        <v>-1601828587.6500001</v>
      </c>
    </row>
    <row r="16" spans="2:8" ht="33" customHeight="1" outlineLevel="1" x14ac:dyDescent="0.25">
      <c r="B16" s="17" t="s">
        <v>65</v>
      </c>
      <c r="C16" s="18" t="s">
        <v>66</v>
      </c>
      <c r="D16" s="19">
        <f>SUM(D17)</f>
        <v>2242577378.6900001</v>
      </c>
      <c r="E16" s="19">
        <f>SUM(E17)</f>
        <v>1584728718.05</v>
      </c>
    </row>
    <row r="17" spans="2:5" ht="26.25" outlineLevel="2" thickBot="1" x14ac:dyDescent="0.3">
      <c r="B17" s="20" t="s">
        <v>65</v>
      </c>
      <c r="C17" s="21" t="s">
        <v>66</v>
      </c>
      <c r="D17" s="22">
        <v>2242577378.6900001</v>
      </c>
      <c r="E17" s="64">
        <v>1584728718.05</v>
      </c>
    </row>
  </sheetData>
  <mergeCells count="8">
    <mergeCell ref="B11:C11"/>
    <mergeCell ref="C1:E1"/>
    <mergeCell ref="C2:E2"/>
    <mergeCell ref="C3:E3"/>
    <mergeCell ref="C4:E4"/>
    <mergeCell ref="B6:H6"/>
    <mergeCell ref="B7:E7"/>
    <mergeCell ref="B8:E8"/>
  </mergeCells>
  <pageMargins left="0.7" right="0.7" top="0.75" bottom="0.75" header="0.3" footer="0.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AB87B66-DCFF-4347-9A8F-304065953D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Zezegova</dc:creator>
  <cp:lastModifiedBy>ЗезеговаЕВ</cp:lastModifiedBy>
  <cp:lastPrinted>2024-10-21T08:56:22Z</cp:lastPrinted>
  <dcterms:created xsi:type="dcterms:W3CDTF">2020-04-21T08:44:36Z</dcterms:created>
  <dcterms:modified xsi:type="dcterms:W3CDTF">2024-10-21T08:56:40Z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новый зев(17).xlsx</vt:lpwstr>
  </property>
  <property fmtid="{D5CDD505-2E9C-101B-9397-08002B2CF9AE}" pid="3" name="Название отчета">
    <vt:lpwstr>новый зев(17).xlsx</vt:lpwstr>
  </property>
  <property fmtid="{D5CDD505-2E9C-101B-9397-08002B2CF9AE}" pid="4" name="Версия клиента">
    <vt:lpwstr>19.2.40.3020</vt:lpwstr>
  </property>
  <property fmtid="{D5CDD505-2E9C-101B-9397-08002B2CF9AE}" pid="5" name="Версия базы">
    <vt:lpwstr>19.2.2804.292766810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14-фу-зезегова-ев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