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450" windowHeight="11265"/>
  </bookViews>
  <sheets>
    <sheet name="Лист1" sheetId="1" r:id="rId1"/>
  </sheets>
  <definedNames>
    <definedName name="_xlnm.Print_Titles" localSheetId="0">Лист1!$3:$6</definedName>
  </definedNames>
  <calcPr calcId="145621"/>
</workbook>
</file>

<file path=xl/calcChain.xml><?xml version="1.0" encoding="utf-8"?>
<calcChain xmlns="http://schemas.openxmlformats.org/spreadsheetml/2006/main">
  <c r="H83" i="1" l="1"/>
  <c r="G83" i="1"/>
  <c r="H48" i="1" l="1"/>
  <c r="G48" i="1"/>
  <c r="H37" i="1" l="1"/>
  <c r="G37" i="1"/>
</calcChain>
</file>

<file path=xl/sharedStrings.xml><?xml version="1.0" encoding="utf-8"?>
<sst xmlns="http://schemas.openxmlformats.org/spreadsheetml/2006/main" count="144" uniqueCount="94">
  <si>
    <t>Наименование</t>
  </si>
  <si>
    <t>Идентификация:</t>
  </si>
  <si>
    <t>У -  услуга;</t>
  </si>
  <si>
    <t>Р -  работа.</t>
  </si>
  <si>
    <t>План</t>
  </si>
  <si>
    <t>Услуги (работы) установленные муниципальным заданием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</si>
  <si>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</si>
  <si>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</si>
  <si>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Факт</t>
  </si>
  <si>
    <t>Итого:</t>
  </si>
  <si>
    <t>Показатель, характеризирующий  объем  муниципальных  услуг (работ)</t>
  </si>
  <si>
    <t>Отдел физической культуры, спорта и туризма администрации МР "Усть-Куломский"</t>
  </si>
  <si>
    <t>У</t>
  </si>
  <si>
    <t>Число лиц, прошедших спортивную подготовку на этапах спортивной подготовки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</si>
  <si>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</si>
  <si>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Количество привлеченных лиц</t>
  </si>
  <si>
    <t>Количество занятий в год</t>
  </si>
  <si>
    <t>Количество посетителей в год</t>
  </si>
  <si>
    <t>Количество мероприятий</t>
  </si>
  <si>
    <t>Количество спортсменов принявших в мероприятий</t>
  </si>
  <si>
    <t>Спортивная подготовка по олимпийским видам спорта (лыжные гонки, тренировочный этап (этап спортивной специализации))</t>
  </si>
  <si>
    <t>Спортивная подготовка по олимпийским видам спорта (волейбол, тренировочный этап (этап спортивной специализации))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</si>
  <si>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</si>
  <si>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</si>
  <si>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</si>
  <si>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</si>
  <si>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</si>
  <si>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</si>
  <si>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</si>
  <si>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</si>
  <si>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и проведение официальных спортивных мероприятий</t>
  </si>
  <si>
    <t xml:space="preserve"> Организация и проведение физкультурных и спортивных мероприятий в рамках ВФСК "ГТО"</t>
  </si>
  <si>
    <t>Р</t>
  </si>
  <si>
    <t>Доля лиц, прошедших спортивную подготовку на тренировочном этапе (этап спортивной специализации) и зачисленных на этап совершенствования спортивного мастерства</t>
  </si>
  <si>
    <t>Спортивная подготовка по неолимпийским видам спорта (пауэрлифтинг,  тренировочный этап (этап спортивной специализации))</t>
  </si>
  <si>
    <t>УКиНП АМР "Усть-Куломский"</t>
  </si>
  <si>
    <t>Реализация дополнительных предпрофессиональных программ в области искусств (фортепиано)</t>
  </si>
  <si>
    <t>у</t>
  </si>
  <si>
    <t>Число обучающихся</t>
  </si>
  <si>
    <t>Реализация дополнительных предпрофессиональных программ в области искусств (народные инструменты)</t>
  </si>
  <si>
    <t>Организация и проведение мероприятий</t>
  </si>
  <si>
    <t>1. количество участников мероприятий</t>
  </si>
  <si>
    <t>2. 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</si>
  <si>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</si>
  <si>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р</t>
  </si>
  <si>
    <t>1. количество клубных формирований</t>
  </si>
  <si>
    <t>2. количество участников клубных формирований</t>
  </si>
  <si>
    <t>Показ кинофильмов</t>
  </si>
  <si>
    <t>число зрителей (человек)</t>
  </si>
  <si>
    <t>Библиотечное, библиографическое и информционное 
обслуживание пользователей библиотеки</t>
  </si>
  <si>
    <t>Реализация дополнительных общеразвивающих программ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</si>
  <si>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</si>
  <si>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</si>
  <si>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</si>
  <si>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</si>
  <si>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</si>
  <si>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</si>
  <si>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Сведения за 2022 год о выполнении муниципальными бюджетными и автономными учреждениями муниципальных заданий  на оказание муниципальных услуг (выполнение работ), а также об объемах субсидий на финансовое обеспечение  выполнениямуниципального  задания бюджетным и автономным учреждения в разрезе органов местного самоуправления муниципального района "Усть-Куломский", осуществляющих функции и полномочия учредителей</t>
  </si>
  <si>
    <t>Организация и проведение  спортивно-оздоровительные работы по развитию ФК и С среди различных групп населения</t>
  </si>
  <si>
    <t>О</t>
  </si>
  <si>
    <t>Количество выездов на спортивное мероприятие</t>
  </si>
  <si>
    <t>количество спорсменов</t>
  </si>
  <si>
    <t>Обеспечение участия спортивных сборных команд в официальных физкультурных мероприятий</t>
  </si>
  <si>
    <t>открытость и доступность информации об учреждений культуры</t>
  </si>
  <si>
    <t>количество посещений (ед)</t>
  </si>
  <si>
    <t>удовлетворенность качеством оказания услуг (балл)</t>
  </si>
  <si>
    <t>Управление образования АМР "Усть-Куломский"</t>
  </si>
  <si>
    <t>количество детей, занимающихся в организациях дополнительного образования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</si>
  <si>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</si>
  <si>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</si>
  <si>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</si>
  <si>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Укомплектованность штатными педагогическими кадрами</t>
  </si>
  <si>
    <t>Наличие педагогических работников, повысивших квалификацию за 3 предшествующих года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</si>
  <si>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</si>
  <si>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 xml:space="preserve">Соответствие учебных помещений требованиям СанПиН по  воздушно-тепловому  режиму, освещению, водоснабжению  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</si>
  <si>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</si>
  <si>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Сохранение контингента обучающихся в течение срока реализации образовательной программы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</si>
  <si>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</si>
  <si>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</si>
  <si>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</si>
  <si>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>Реализация в полном  объеме  основной образовательной  программы</t>
  </si>
  <si>
    <t>Наличие рабочих программ по образовательным областям ООП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</si>
  <si>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</si>
  <si>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Количество  педагогических работников, повысивших квалификацию за 3 последних года</t>
  </si>
  <si>
    <t xml:space="preserve">Выполнение норм питания детей. Обеспечение физиологических потребностей детей в пищевых веществах и  энергии </t>
  </si>
  <si>
    <t>Соответствие требованиям СанПиН к содержанию зданий и  помещений</t>
  </si>
  <si>
    <t>Выполнение количества часов, предусмотренных на реализацию  каждого предмета по основным общеобразовательным программам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</si>
  <si>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</si>
  <si>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</si>
  <si>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Наличие педагогов с высшим профессиональным образованием</t>
  </si>
  <si>
    <t>Организация качественного горячего питания</t>
  </si>
  <si>
    <t>Обеспечение выполнения санитарно-гигиенических требований при организации обучения школьников</t>
  </si>
  <si>
    <t>Соответствие учебных помещений требованиям СанПиН по  воздушно-тепловому режиму, освещению, водоснабжению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</si>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</sst>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6" fillId="2" borderId="11" xfId="1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6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top" wrapText="1"/>
    </xf>
    <xf numFmtId="4" fontId="4" fillId="2" borderId="13" xfId="1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" fontId="4" fillId="2" borderId="10" xfId="1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top" wrapText="1"/>
    </xf>
    <xf numFmtId="0" fontId="4" fillId="2" borderId="16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justify" vertical="center" wrapText="1"/>
    </xf>
    <xf numFmtId="0" fontId="9" fillId="3" borderId="11" xfId="0" applyFont="1" applyFill="1" applyBorder="1" applyAlignment="1">
      <alignment horizontal="center" vertical="center" wrapText="1"/>
    </xf>
    <xf numFmtId="4" fontId="4" fillId="3" borderId="12" xfId="1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4" fillId="3" borderId="10" xfId="1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center" vertical="center" wrapText="1"/>
    </xf>
    <xf numFmtId="4" fontId="4" fillId="3" borderId="13" xfId="1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justify" vertical="center"/>
    </xf>
    <xf numFmtId="0" fontId="9" fillId="3" borderId="11" xfId="0" applyFont="1" applyFill="1" applyBorder="1" applyAlignment="1">
      <alignment horizontal="justify"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4" fontId="6" fillId="0" borderId="11" xfId="0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zoomScale="67" zoomScaleNormal="67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" sqref="G3:H3"/>
    </sheetView>
  </sheetViews>
  <sheetFormatPr defaultColWidth="8.85546875" defaultRowHeight="15" x14ac:dyDescent="0.25"/>
  <cols>
    <col min="1" max="1" width="25.140625" style="4" customWidth="1"/>
    <col min="2" max="2" width="53.28515625" style="4" customWidth="1"/>
    <col min="3" max="3" width="12.85546875" style="4" bestFit="1" customWidth="1"/>
    <col min="4" max="4" width="54" style="4" customWidth="1"/>
    <col min="5" max="5" width="12" style="4" customWidth="1"/>
    <col min="6" max="6" width="9" style="4" customWidth="1"/>
    <col min="7" max="7" width="18.42578125" style="4" customWidth="1"/>
    <col min="8" max="8" width="19.28515625" style="4" customWidth="1"/>
    <col min="9" max="16384" width="8.85546875" style="4"/>
  </cols>
  <sheetData>
    <row r="1" spans="1:8" ht="72" customHeight="1" x14ac:dyDescent="0.25">
      <c r="A1" s="41" t="s">
        <v>57</v>
      </c>
      <c r="B1" s="42"/>
      <c r="C1" s="42"/>
      <c r="D1" s="42"/>
      <c r="E1" s="42"/>
      <c r="F1" s="42"/>
      <c r="G1" s="42"/>
    </row>
    <row r="2" spans="1:8" ht="16.5" thickBot="1" x14ac:dyDescent="0.3">
      <c r="A2" s="3"/>
    </row>
    <row r="3" spans="1:8" ht="72.75" customHeight="1" thickBot="1" x14ac:dyDescent="0.3">
      <c r="A3" s="34" t="s">
        <v>7</v>
      </c>
      <c r="B3" s="39" t="s">
        <v>5</v>
      </c>
      <c r="C3" s="43"/>
      <c r="D3" s="39" t="s">
        <v>10</v>
      </c>
      <c r="E3" s="40"/>
      <c r="F3" s="38"/>
      <c r="G3" s="37" t="s">
        <v>6</v>
      </c>
      <c r="H3" s="38"/>
    </row>
    <row r="4" spans="1:8" ht="21.75" customHeight="1" x14ac:dyDescent="0.25">
      <c r="A4" s="35"/>
      <c r="B4" s="34" t="s">
        <v>0</v>
      </c>
      <c r="C4" s="1" t="s">
        <v>1</v>
      </c>
      <c r="D4" s="34" t="s">
        <v>0</v>
      </c>
      <c r="E4" s="44" t="s">
        <v>4</v>
      </c>
      <c r="F4" s="44" t="s">
        <v>8</v>
      </c>
      <c r="G4" s="34" t="s">
        <v>4</v>
      </c>
      <c r="H4" s="34" t="s">
        <v>8</v>
      </c>
    </row>
    <row r="5" spans="1:8" x14ac:dyDescent="0.25">
      <c r="A5" s="35"/>
      <c r="B5" s="35"/>
      <c r="C5" s="1" t="s">
        <v>2</v>
      </c>
      <c r="D5" s="35"/>
      <c r="E5" s="45"/>
      <c r="F5" s="45"/>
      <c r="G5" s="35"/>
      <c r="H5" s="35"/>
    </row>
    <row r="6" spans="1:8" ht="12.6" customHeight="1" thickBot="1" x14ac:dyDescent="0.3">
      <c r="A6" s="36"/>
      <c r="B6" s="36"/>
      <c r="C6" s="2" t="s">
        <v>3</v>
      </c>
      <c r="D6" s="36"/>
      <c r="E6" s="46"/>
      <c r="F6" s="46"/>
      <c r="G6" s="36"/>
      <c r="H6" s="36"/>
    </row>
    <row r="7" spans="1:8" ht="15.75" thickBot="1" x14ac:dyDescent="0.3">
      <c r="A7" s="7">
        <v>1</v>
      </c>
      <c r="B7" s="6">
        <v>2</v>
      </c>
      <c r="C7" s="6">
        <v>3</v>
      </c>
      <c r="D7" s="6">
        <v>4</v>
      </c>
      <c r="E7" s="5">
        <v>6</v>
      </c>
      <c r="F7" s="7">
        <v>7</v>
      </c>
      <c r="G7" s="7">
        <v>8</v>
      </c>
      <c r="H7" s="7">
        <v>9</v>
      </c>
    </row>
    <row r="8" spans="1:8" s="8" customFormat="1" ht="60" x14ac:dyDescent="0.25">
      <c r="A8" s="30" t="s">
        <v>11</v>
      </c>
      <c r="B8" s="25" t="s">
        <v>20</v>
      </c>
      <c r="C8" s="27" t="s">
        <v>12</v>
      </c>
      <c r="D8" s="10" t="s">
        <v>33</v>
      </c>
      <c r="E8" s="11">
        <v>0</v>
      </c>
      <c r="F8" s="11">
        <v>0</v>
      </c>
      <c r="G8" s="12"/>
      <c r="H8" s="12"/>
    </row>
    <row r="9" spans="1:8" s="8" customFormat="1" ht="30.75" thickBot="1" x14ac:dyDescent="0.3">
      <c r="A9" s="31"/>
      <c r="B9" s="26"/>
      <c r="C9" s="28"/>
      <c r="D9" s="10" t="s">
        <v>13</v>
      </c>
      <c r="E9" s="14">
        <v>53</v>
      </c>
      <c r="F9" s="14">
        <v>54</v>
      </c>
      <c r="G9" s="12">
        <v>2791351</v>
      </c>
      <c r="H9" s="12">
        <v>2791351</v>
      </c>
    </row>
    <row r="10" spans="1:8" s="8" customFormat="1" ht="60" x14ac:dyDescent="0.25">
      <c r="A10" s="31"/>
      <c r="B10" s="33" t="s">
        <v>21</v>
      </c>
      <c r="C10" s="27" t="s">
        <v>12</v>
      </c>
      <c r="D10" s="10" t="s">
        <v>33</v>
      </c>
      <c r="E10" s="14">
        <v>0</v>
      </c>
      <c r="F10" s="14">
        <v>0</v>
      </c>
      <c r="G10" s="12"/>
      <c r="H10" s="12"/>
    </row>
    <row r="11" spans="1:8" s="8" customFormat="1" ht="30.75" thickBot="1" x14ac:dyDescent="0.3">
      <c r="A11" s="31"/>
      <c r="B11" s="33"/>
      <c r="C11" s="28"/>
      <c r="D11" s="10" t="s">
        <v>13</v>
      </c>
      <c r="E11" s="14">
        <v>75</v>
      </c>
      <c r="F11" s="14">
        <v>76</v>
      </c>
      <c r="G11" s="12">
        <v>3897355.78</v>
      </c>
      <c r="H11" s="12">
        <v>3897355.78</v>
      </c>
    </row>
    <row r="12" spans="1:8" s="8" customFormat="1" ht="45" x14ac:dyDescent="0.25">
      <c r="A12" s="31"/>
      <c r="B12" s="33" t="s">
        <v>22</v>
      </c>
      <c r="C12" s="27" t="s">
        <v>12</v>
      </c>
      <c r="D12" s="10" t="s">
        <v>14</v>
      </c>
      <c r="E12" s="14">
        <v>0</v>
      </c>
      <c r="F12" s="14">
        <v>30</v>
      </c>
      <c r="G12" s="12"/>
      <c r="H12" s="12"/>
    </row>
    <row r="13" spans="1:8" s="8" customFormat="1" ht="30.75" thickBot="1" x14ac:dyDescent="0.3">
      <c r="A13" s="31"/>
      <c r="B13" s="33"/>
      <c r="C13" s="28"/>
      <c r="D13" s="10" t="s">
        <v>13</v>
      </c>
      <c r="E13" s="14">
        <v>16</v>
      </c>
      <c r="F13" s="14">
        <v>17</v>
      </c>
      <c r="G13" s="12">
        <v>842671.52</v>
      </c>
      <c r="H13" s="12">
        <v>842671.52</v>
      </c>
    </row>
    <row r="14" spans="1:8" s="8" customFormat="1" ht="60" x14ac:dyDescent="0.25">
      <c r="A14" s="31"/>
      <c r="B14" s="33" t="s">
        <v>23</v>
      </c>
      <c r="C14" s="27" t="s">
        <v>12</v>
      </c>
      <c r="D14" s="10" t="s">
        <v>33</v>
      </c>
      <c r="E14" s="14">
        <v>0</v>
      </c>
      <c r="F14" s="14">
        <v>0</v>
      </c>
      <c r="G14" s="12"/>
      <c r="H14" s="12"/>
    </row>
    <row r="15" spans="1:8" s="8" customFormat="1" ht="30.75" thickBot="1" x14ac:dyDescent="0.3">
      <c r="A15" s="31"/>
      <c r="B15" s="33"/>
      <c r="C15" s="28"/>
      <c r="D15" s="10" t="s">
        <v>13</v>
      </c>
      <c r="E15" s="14">
        <v>72</v>
      </c>
      <c r="F15" s="14">
        <v>71</v>
      </c>
      <c r="G15" s="12">
        <v>3686687.9</v>
      </c>
      <c r="H15" s="12">
        <v>3686687.9</v>
      </c>
    </row>
    <row r="16" spans="1:8" s="8" customFormat="1" ht="45" x14ac:dyDescent="0.25">
      <c r="A16" s="31"/>
      <c r="B16" s="33" t="s">
        <v>24</v>
      </c>
      <c r="C16" s="27" t="s">
        <v>12</v>
      </c>
      <c r="D16" s="10" t="s">
        <v>14</v>
      </c>
      <c r="E16" s="14">
        <v>0</v>
      </c>
      <c r="F16" s="14">
        <v>30</v>
      </c>
      <c r="G16" s="12"/>
      <c r="H16" s="12"/>
    </row>
    <row r="17" spans="1:8" s="8" customFormat="1" ht="30.75" thickBot="1" x14ac:dyDescent="0.3">
      <c r="A17" s="31"/>
      <c r="B17" s="33"/>
      <c r="C17" s="28"/>
      <c r="D17" s="10" t="s">
        <v>13</v>
      </c>
      <c r="E17" s="14">
        <v>16</v>
      </c>
      <c r="F17" s="14">
        <v>16</v>
      </c>
      <c r="G17" s="12">
        <v>842671.52</v>
      </c>
      <c r="H17" s="12">
        <v>842671.52</v>
      </c>
    </row>
    <row r="18" spans="1:8" s="8" customFormat="1" ht="60" x14ac:dyDescent="0.25">
      <c r="A18" s="31"/>
      <c r="B18" s="25" t="s">
        <v>25</v>
      </c>
      <c r="C18" s="27" t="s">
        <v>12</v>
      </c>
      <c r="D18" s="10" t="s">
        <v>33</v>
      </c>
      <c r="E18" s="14">
        <v>0</v>
      </c>
      <c r="F18" s="14">
        <v>0</v>
      </c>
      <c r="G18" s="12"/>
      <c r="H18" s="12"/>
    </row>
    <row r="19" spans="1:8" s="8" customFormat="1" ht="30.75" thickBot="1" x14ac:dyDescent="0.3">
      <c r="A19" s="31"/>
      <c r="B19" s="26"/>
      <c r="C19" s="28"/>
      <c r="D19" s="10" t="s">
        <v>13</v>
      </c>
      <c r="E19" s="14">
        <v>53</v>
      </c>
      <c r="F19" s="14">
        <v>53</v>
      </c>
      <c r="G19" s="12">
        <v>2791349.41</v>
      </c>
      <c r="H19" s="12">
        <v>2791349.41</v>
      </c>
    </row>
    <row r="20" spans="1:8" s="8" customFormat="1" ht="60" x14ac:dyDescent="0.25">
      <c r="A20" s="31"/>
      <c r="B20" s="33" t="s">
        <v>26</v>
      </c>
      <c r="C20" s="27" t="s">
        <v>12</v>
      </c>
      <c r="D20" s="10" t="s">
        <v>33</v>
      </c>
      <c r="E20" s="14">
        <v>0</v>
      </c>
      <c r="F20" s="14">
        <v>0</v>
      </c>
      <c r="G20" s="12"/>
      <c r="H20" s="12"/>
    </row>
    <row r="21" spans="1:8" s="8" customFormat="1" ht="30.75" thickBot="1" x14ac:dyDescent="0.3">
      <c r="A21" s="31"/>
      <c r="B21" s="33"/>
      <c r="C21" s="28"/>
      <c r="D21" s="10" t="s">
        <v>13</v>
      </c>
      <c r="E21" s="14">
        <v>18</v>
      </c>
      <c r="F21" s="14">
        <v>18</v>
      </c>
      <c r="G21" s="12">
        <v>895338.49</v>
      </c>
      <c r="H21" s="12">
        <v>895338.49</v>
      </c>
    </row>
    <row r="22" spans="1:8" s="8" customFormat="1" ht="45" x14ac:dyDescent="0.25">
      <c r="A22" s="31"/>
      <c r="B22" s="33" t="s">
        <v>27</v>
      </c>
      <c r="C22" s="27" t="s">
        <v>12</v>
      </c>
      <c r="D22" s="10" t="s">
        <v>14</v>
      </c>
      <c r="E22" s="14">
        <v>5</v>
      </c>
      <c r="F22" s="14">
        <v>0</v>
      </c>
      <c r="G22" s="12"/>
      <c r="H22" s="12"/>
    </row>
    <row r="23" spans="1:8" s="8" customFormat="1" ht="30.75" thickBot="1" x14ac:dyDescent="0.3">
      <c r="A23" s="31"/>
      <c r="B23" s="33"/>
      <c r="C23" s="28"/>
      <c r="D23" s="10" t="s">
        <v>13</v>
      </c>
      <c r="E23" s="14">
        <v>10</v>
      </c>
      <c r="F23" s="14">
        <v>7</v>
      </c>
      <c r="G23" s="12">
        <v>526669.69999999995</v>
      </c>
      <c r="H23" s="12">
        <v>526669.69999999995</v>
      </c>
    </row>
    <row r="24" spans="1:8" s="8" customFormat="1" ht="60" x14ac:dyDescent="0.25">
      <c r="A24" s="31"/>
      <c r="B24" s="33" t="s">
        <v>28</v>
      </c>
      <c r="C24" s="27" t="s">
        <v>12</v>
      </c>
      <c r="D24" s="10" t="s">
        <v>33</v>
      </c>
      <c r="E24" s="14">
        <v>0</v>
      </c>
      <c r="F24" s="14">
        <v>0</v>
      </c>
      <c r="G24" s="12"/>
      <c r="H24" s="12"/>
    </row>
    <row r="25" spans="1:8" s="8" customFormat="1" ht="30.75" thickBot="1" x14ac:dyDescent="0.3">
      <c r="A25" s="31"/>
      <c r="B25" s="33"/>
      <c r="C25" s="28"/>
      <c r="D25" s="10" t="s">
        <v>13</v>
      </c>
      <c r="E25" s="14">
        <v>56</v>
      </c>
      <c r="F25" s="14">
        <v>51</v>
      </c>
      <c r="G25" s="12">
        <v>2896683.35</v>
      </c>
      <c r="H25" s="12">
        <v>2896683.35</v>
      </c>
    </row>
    <row r="26" spans="1:8" s="8" customFormat="1" ht="60" x14ac:dyDescent="0.25">
      <c r="A26" s="31"/>
      <c r="B26" s="25" t="s">
        <v>34</v>
      </c>
      <c r="C26" s="27" t="s">
        <v>12</v>
      </c>
      <c r="D26" s="10" t="s">
        <v>33</v>
      </c>
      <c r="E26" s="14">
        <v>0</v>
      </c>
      <c r="F26" s="14">
        <v>0</v>
      </c>
      <c r="G26" s="12"/>
      <c r="H26" s="12"/>
    </row>
    <row r="27" spans="1:8" s="8" customFormat="1" ht="30" x14ac:dyDescent="0.25">
      <c r="A27" s="31"/>
      <c r="B27" s="26"/>
      <c r="C27" s="28"/>
      <c r="D27" s="10" t="s">
        <v>13</v>
      </c>
      <c r="E27" s="14">
        <v>11</v>
      </c>
      <c r="F27" s="14">
        <v>9</v>
      </c>
      <c r="G27" s="12">
        <v>579336.67000000004</v>
      </c>
      <c r="H27" s="12">
        <v>579336.67000000004</v>
      </c>
    </row>
    <row r="28" spans="1:8" s="8" customFormat="1" ht="45" x14ac:dyDescent="0.25">
      <c r="A28" s="31"/>
      <c r="B28" s="15" t="s">
        <v>29</v>
      </c>
      <c r="C28" s="16" t="s">
        <v>32</v>
      </c>
      <c r="D28" s="15" t="s">
        <v>15</v>
      </c>
      <c r="E28" s="14">
        <v>284</v>
      </c>
      <c r="F28" s="14">
        <v>302</v>
      </c>
      <c r="G28" s="12">
        <v>15273422.449999999</v>
      </c>
      <c r="H28" s="12">
        <v>15273422.449999999</v>
      </c>
    </row>
    <row r="29" spans="1:8" s="8" customFormat="1" ht="28.5" customHeight="1" x14ac:dyDescent="0.25">
      <c r="A29" s="31"/>
      <c r="B29" s="29" t="s">
        <v>58</v>
      </c>
      <c r="C29" s="17" t="s">
        <v>59</v>
      </c>
      <c r="D29" s="10" t="s">
        <v>16</v>
      </c>
      <c r="E29" s="17">
        <v>11000</v>
      </c>
      <c r="F29" s="17">
        <v>11000</v>
      </c>
      <c r="G29" s="18"/>
      <c r="H29" s="18"/>
    </row>
    <row r="30" spans="1:8" s="8" customFormat="1" ht="33" customHeight="1" x14ac:dyDescent="0.25">
      <c r="A30" s="31"/>
      <c r="B30" s="29"/>
      <c r="C30" s="17" t="s">
        <v>12</v>
      </c>
      <c r="D30" s="19" t="s">
        <v>17</v>
      </c>
      <c r="E30" s="17">
        <v>180</v>
      </c>
      <c r="F30" s="17">
        <v>180</v>
      </c>
      <c r="G30" s="47">
        <v>11497368.6</v>
      </c>
      <c r="H30" s="47">
        <v>11497368.6</v>
      </c>
    </row>
    <row r="31" spans="1:8" s="8" customFormat="1" ht="28.5" customHeight="1" x14ac:dyDescent="0.25">
      <c r="A31" s="31"/>
      <c r="B31" s="23" t="s">
        <v>30</v>
      </c>
      <c r="C31" s="17" t="s">
        <v>59</v>
      </c>
      <c r="D31" s="19" t="s">
        <v>18</v>
      </c>
      <c r="E31" s="17">
        <v>32</v>
      </c>
      <c r="F31" s="17">
        <v>32</v>
      </c>
      <c r="G31" s="47">
        <v>2043976.64</v>
      </c>
      <c r="H31" s="47">
        <v>2043976.64</v>
      </c>
    </row>
    <row r="32" spans="1:8" s="8" customFormat="1" ht="39.75" customHeight="1" x14ac:dyDescent="0.25">
      <c r="A32" s="31"/>
      <c r="B32" s="24"/>
      <c r="C32" s="17" t="s">
        <v>12</v>
      </c>
      <c r="D32" s="19" t="s">
        <v>19</v>
      </c>
      <c r="E32" s="17">
        <v>5500</v>
      </c>
      <c r="F32" s="17">
        <v>6318</v>
      </c>
      <c r="G32" s="47"/>
      <c r="H32" s="47"/>
    </row>
    <row r="33" spans="1:8" s="8" customFormat="1" ht="31.5" customHeight="1" x14ac:dyDescent="0.25">
      <c r="A33" s="31"/>
      <c r="B33" s="23" t="s">
        <v>31</v>
      </c>
      <c r="C33" s="17" t="s">
        <v>59</v>
      </c>
      <c r="D33" s="19" t="s">
        <v>60</v>
      </c>
      <c r="E33" s="17">
        <v>40</v>
      </c>
      <c r="F33" s="17">
        <v>40</v>
      </c>
      <c r="G33" s="47">
        <v>2554970.7999999998</v>
      </c>
      <c r="H33" s="47">
        <v>2554970.7999999998</v>
      </c>
    </row>
    <row r="34" spans="1:8" s="8" customFormat="1" ht="39.75" customHeight="1" x14ac:dyDescent="0.25">
      <c r="A34" s="31"/>
      <c r="B34" s="24"/>
      <c r="C34" s="17" t="s">
        <v>32</v>
      </c>
      <c r="D34" s="19" t="s">
        <v>61</v>
      </c>
      <c r="E34" s="17">
        <v>850</v>
      </c>
      <c r="F34" s="17">
        <v>948</v>
      </c>
      <c r="G34" s="47"/>
      <c r="H34" s="47"/>
    </row>
    <row r="35" spans="1:8" s="8" customFormat="1" ht="33.75" customHeight="1" x14ac:dyDescent="0.25">
      <c r="A35" s="31"/>
      <c r="B35" s="23" t="s">
        <v>62</v>
      </c>
      <c r="C35" s="17" t="s">
        <v>59</v>
      </c>
      <c r="D35" s="19" t="s">
        <v>60</v>
      </c>
      <c r="E35" s="17">
        <v>62</v>
      </c>
      <c r="F35" s="17">
        <v>62</v>
      </c>
      <c r="G35" s="47">
        <v>3960207.71</v>
      </c>
      <c r="H35" s="47">
        <v>3960207.71</v>
      </c>
    </row>
    <row r="36" spans="1:8" s="8" customFormat="1" ht="36" customHeight="1" x14ac:dyDescent="0.25">
      <c r="A36" s="32"/>
      <c r="B36" s="24"/>
      <c r="C36" s="17" t="s">
        <v>32</v>
      </c>
      <c r="D36" s="19" t="s">
        <v>61</v>
      </c>
      <c r="E36" s="17">
        <v>450</v>
      </c>
      <c r="F36" s="17">
        <v>416</v>
      </c>
      <c r="G36" s="47"/>
      <c r="H36" s="47"/>
    </row>
    <row r="37" spans="1:8" s="8" customFormat="1" ht="15.75" thickBot="1" x14ac:dyDescent="0.3">
      <c r="A37" s="20" t="s">
        <v>9</v>
      </c>
      <c r="B37" s="21"/>
      <c r="C37" s="17"/>
      <c r="D37" s="22"/>
      <c r="E37" s="17"/>
      <c r="F37" s="17"/>
      <c r="G37" s="18">
        <f>SUM(G8:G36)</f>
        <v>55080061.539999999</v>
      </c>
      <c r="H37" s="18">
        <f>SUM(H8:H36)</f>
        <v>55080061.539999999</v>
      </c>
    </row>
    <row r="38" spans="1:8" s="9" customFormat="1" ht="45" customHeight="1" x14ac:dyDescent="0.25">
      <c r="A38" s="48" t="s">
        <v>35</v>
      </c>
      <c r="B38" s="49" t="s">
        <v>36</v>
      </c>
      <c r="C38" s="13" t="s">
        <v>37</v>
      </c>
      <c r="D38" s="50" t="s">
        <v>38</v>
      </c>
      <c r="E38" s="13">
        <v>25</v>
      </c>
      <c r="F38" s="13">
        <v>25</v>
      </c>
      <c r="G38" s="47">
        <v>2734522.33</v>
      </c>
      <c r="H38" s="47">
        <v>2734522.33</v>
      </c>
    </row>
    <row r="39" spans="1:8" s="9" customFormat="1" ht="45" customHeight="1" x14ac:dyDescent="0.25">
      <c r="A39" s="51"/>
      <c r="B39" s="52" t="s">
        <v>39</v>
      </c>
      <c r="C39" s="17" t="s">
        <v>37</v>
      </c>
      <c r="D39" s="53" t="s">
        <v>38</v>
      </c>
      <c r="E39" s="17">
        <v>25</v>
      </c>
      <c r="F39" s="17">
        <v>25</v>
      </c>
      <c r="G39" s="47">
        <v>2734522.32</v>
      </c>
      <c r="H39" s="47">
        <v>2734522.32</v>
      </c>
    </row>
    <row r="40" spans="1:8" s="9" customFormat="1" ht="45" customHeight="1" x14ac:dyDescent="0.25">
      <c r="A40" s="51"/>
      <c r="B40" s="54" t="s">
        <v>40</v>
      </c>
      <c r="C40" s="55" t="s">
        <v>37</v>
      </c>
      <c r="D40" s="53" t="s">
        <v>41</v>
      </c>
      <c r="E40" s="17">
        <v>139856</v>
      </c>
      <c r="F40" s="17">
        <v>149141</v>
      </c>
      <c r="G40" s="56">
        <v>47471022.509999998</v>
      </c>
      <c r="H40" s="56">
        <v>47471022.509999998</v>
      </c>
    </row>
    <row r="41" spans="1:8" s="9" customFormat="1" ht="45" customHeight="1" x14ac:dyDescent="0.25">
      <c r="A41" s="51"/>
      <c r="B41" s="57"/>
      <c r="C41" s="28"/>
      <c r="D41" s="53" t="s">
        <v>42</v>
      </c>
      <c r="E41" s="17">
        <v>3851</v>
      </c>
      <c r="F41" s="17">
        <v>3412</v>
      </c>
      <c r="G41" s="58"/>
      <c r="H41" s="58"/>
    </row>
    <row r="42" spans="1:8" s="9" customFormat="1" ht="45" customHeight="1" x14ac:dyDescent="0.25">
      <c r="A42" s="51"/>
      <c r="B42" s="59" t="s">
        <v>43</v>
      </c>
      <c r="C42" s="55" t="s">
        <v>44</v>
      </c>
      <c r="D42" s="53" t="s">
        <v>45</v>
      </c>
      <c r="E42" s="17">
        <v>257</v>
      </c>
      <c r="F42" s="17">
        <v>336</v>
      </c>
      <c r="G42" s="56">
        <v>12240207.16</v>
      </c>
      <c r="H42" s="56">
        <v>12240207.16</v>
      </c>
    </row>
    <row r="43" spans="1:8" s="9" customFormat="1" ht="45" customHeight="1" x14ac:dyDescent="0.25">
      <c r="A43" s="51"/>
      <c r="B43" s="60"/>
      <c r="C43" s="61"/>
      <c r="D43" s="53" t="s">
        <v>46</v>
      </c>
      <c r="E43" s="62">
        <v>3119</v>
      </c>
      <c r="F43" s="16">
        <v>3343</v>
      </c>
      <c r="G43" s="63"/>
      <c r="H43" s="63"/>
    </row>
    <row r="44" spans="1:8" s="9" customFormat="1" ht="45" customHeight="1" x14ac:dyDescent="0.25">
      <c r="A44" s="51"/>
      <c r="B44" s="64"/>
      <c r="C44" s="28"/>
      <c r="D44" s="53" t="s">
        <v>63</v>
      </c>
      <c r="E44" s="62">
        <v>16</v>
      </c>
      <c r="F44" s="16">
        <v>16</v>
      </c>
      <c r="G44" s="58"/>
      <c r="H44" s="58"/>
    </row>
    <row r="45" spans="1:8" s="9" customFormat="1" ht="45" customHeight="1" x14ac:dyDescent="0.25">
      <c r="A45" s="51"/>
      <c r="B45" s="65" t="s">
        <v>47</v>
      </c>
      <c r="C45" s="16" t="s">
        <v>37</v>
      </c>
      <c r="D45" s="53" t="s">
        <v>48</v>
      </c>
      <c r="E45" s="62">
        <v>2501</v>
      </c>
      <c r="F45" s="16">
        <v>2055</v>
      </c>
      <c r="G45" s="12">
        <v>1489806.16</v>
      </c>
      <c r="H45" s="12">
        <v>1489806.16</v>
      </c>
    </row>
    <row r="46" spans="1:8" s="9" customFormat="1" ht="45" customHeight="1" x14ac:dyDescent="0.25">
      <c r="A46" s="51"/>
      <c r="B46" s="59" t="s">
        <v>49</v>
      </c>
      <c r="C46" s="55" t="s">
        <v>37</v>
      </c>
      <c r="D46" s="53" t="s">
        <v>64</v>
      </c>
      <c r="E46" s="62">
        <v>157082</v>
      </c>
      <c r="F46" s="16">
        <v>182491</v>
      </c>
      <c r="G46" s="56">
        <v>31011855.210000001</v>
      </c>
      <c r="H46" s="56">
        <v>31011855.210000001</v>
      </c>
    </row>
    <row r="47" spans="1:8" s="9" customFormat="1" ht="45" customHeight="1" x14ac:dyDescent="0.25">
      <c r="A47" s="66"/>
      <c r="B47" s="64"/>
      <c r="C47" s="28"/>
      <c r="D47" s="53" t="s">
        <v>65</v>
      </c>
      <c r="E47" s="62">
        <v>10</v>
      </c>
      <c r="F47" s="16">
        <v>10</v>
      </c>
      <c r="G47" s="58"/>
      <c r="H47" s="58"/>
    </row>
    <row r="48" spans="1:8" s="9" customFormat="1" ht="45" customHeight="1" x14ac:dyDescent="0.25">
      <c r="A48" s="67" t="s">
        <v>9</v>
      </c>
      <c r="B48" s="68"/>
      <c r="C48" s="17"/>
      <c r="D48" s="22"/>
      <c r="E48" s="62"/>
      <c r="F48" s="17"/>
      <c r="G48" s="18">
        <f>SUM(G38:G47)</f>
        <v>97681935.689999998</v>
      </c>
      <c r="H48" s="18">
        <f>SUM(H38:H47)</f>
        <v>97681935.689999998</v>
      </c>
    </row>
    <row r="49" spans="1:8" ht="30" x14ac:dyDescent="0.25">
      <c r="A49" s="69" t="s">
        <v>66</v>
      </c>
      <c r="B49" s="70" t="s">
        <v>50</v>
      </c>
      <c r="C49" s="70" t="s">
        <v>12</v>
      </c>
      <c r="D49" s="71" t="s">
        <v>67</v>
      </c>
      <c r="E49" s="72">
        <v>1520</v>
      </c>
      <c r="F49" s="72">
        <v>1520</v>
      </c>
      <c r="G49" s="73">
        <v>19643374.59</v>
      </c>
      <c r="H49" s="73">
        <v>19643374.59</v>
      </c>
    </row>
    <row r="50" spans="1:8" ht="60" x14ac:dyDescent="0.25">
      <c r="A50" s="74"/>
      <c r="B50" s="75"/>
      <c r="C50" s="75"/>
      <c r="D50" s="71" t="s">
        <v>68</v>
      </c>
      <c r="E50" s="72">
        <v>100</v>
      </c>
      <c r="F50" s="72">
        <v>100</v>
      </c>
      <c r="G50" s="76"/>
      <c r="H50" s="76"/>
    </row>
    <row r="51" spans="1:8" ht="75" x14ac:dyDescent="0.25">
      <c r="A51" s="74"/>
      <c r="B51" s="75"/>
      <c r="C51" s="75"/>
      <c r="D51" s="71" t="s">
        <v>69</v>
      </c>
      <c r="E51" s="72">
        <v>100</v>
      </c>
      <c r="F51" s="72">
        <v>100</v>
      </c>
      <c r="G51" s="76"/>
      <c r="H51" s="76"/>
    </row>
    <row r="52" spans="1:8" ht="45" x14ac:dyDescent="0.25">
      <c r="A52" s="74"/>
      <c r="B52" s="75"/>
      <c r="C52" s="75"/>
      <c r="D52" s="71" t="s">
        <v>70</v>
      </c>
      <c r="E52" s="72">
        <v>100</v>
      </c>
      <c r="F52" s="72">
        <v>100</v>
      </c>
      <c r="G52" s="76"/>
      <c r="H52" s="76"/>
    </row>
    <row r="53" spans="1:8" ht="30" x14ac:dyDescent="0.25">
      <c r="A53" s="74"/>
      <c r="B53" s="75"/>
      <c r="C53" s="75"/>
      <c r="D53" s="77" t="s">
        <v>71</v>
      </c>
      <c r="E53" s="72">
        <v>100</v>
      </c>
      <c r="F53" s="72">
        <v>100</v>
      </c>
      <c r="G53" s="76"/>
      <c r="H53" s="76"/>
    </row>
    <row r="54" spans="1:8" ht="30" x14ac:dyDescent="0.25">
      <c r="A54" s="74"/>
      <c r="B54" s="75"/>
      <c r="C54" s="75"/>
      <c r="D54" s="77" t="s">
        <v>72</v>
      </c>
      <c r="E54" s="72">
        <v>98</v>
      </c>
      <c r="F54" s="72">
        <v>98</v>
      </c>
      <c r="G54" s="76"/>
      <c r="H54" s="76"/>
    </row>
    <row r="55" spans="1:8" ht="60" x14ac:dyDescent="0.25">
      <c r="A55" s="74"/>
      <c r="B55" s="75"/>
      <c r="C55" s="75"/>
      <c r="D55" s="77" t="s">
        <v>73</v>
      </c>
      <c r="E55" s="72">
        <v>100</v>
      </c>
      <c r="F55" s="72">
        <v>100</v>
      </c>
      <c r="G55" s="76"/>
      <c r="H55" s="76"/>
    </row>
    <row r="56" spans="1:8" ht="45" x14ac:dyDescent="0.25">
      <c r="A56" s="74"/>
      <c r="B56" s="75"/>
      <c r="C56" s="75"/>
      <c r="D56" s="77" t="s">
        <v>74</v>
      </c>
      <c r="E56" s="72">
        <v>100</v>
      </c>
      <c r="F56" s="72">
        <v>100</v>
      </c>
      <c r="G56" s="76"/>
      <c r="H56" s="76"/>
    </row>
    <row r="57" spans="1:8" ht="45" x14ac:dyDescent="0.25">
      <c r="A57" s="74"/>
      <c r="B57" s="75"/>
      <c r="C57" s="75"/>
      <c r="D57" s="77" t="s">
        <v>75</v>
      </c>
      <c r="E57" s="72">
        <v>100</v>
      </c>
      <c r="F57" s="72">
        <v>100</v>
      </c>
      <c r="G57" s="76"/>
      <c r="H57" s="76"/>
    </row>
    <row r="58" spans="1:8" ht="30" x14ac:dyDescent="0.25">
      <c r="A58" s="74"/>
      <c r="B58" s="75"/>
      <c r="C58" s="75"/>
      <c r="D58" s="77" t="s">
        <v>76</v>
      </c>
      <c r="E58" s="72">
        <v>100</v>
      </c>
      <c r="F58" s="72">
        <v>100</v>
      </c>
      <c r="G58" s="76"/>
      <c r="H58" s="76"/>
    </row>
    <row r="59" spans="1:8" ht="45" x14ac:dyDescent="0.25">
      <c r="A59" s="74"/>
      <c r="B59" s="75"/>
      <c r="C59" s="75"/>
      <c r="D59" s="77" t="s">
        <v>77</v>
      </c>
      <c r="E59" s="72">
        <v>12</v>
      </c>
      <c r="F59" s="72">
        <v>12</v>
      </c>
      <c r="G59" s="76"/>
      <c r="H59" s="76"/>
    </row>
    <row r="60" spans="1:8" ht="60" x14ac:dyDescent="0.25">
      <c r="A60" s="74"/>
      <c r="B60" s="78"/>
      <c r="C60" s="78"/>
      <c r="D60" s="77" t="s">
        <v>78</v>
      </c>
      <c r="E60" s="72">
        <v>100</v>
      </c>
      <c r="F60" s="72">
        <v>100</v>
      </c>
      <c r="G60" s="79"/>
      <c r="H60" s="79"/>
    </row>
    <row r="61" spans="1:8" x14ac:dyDescent="0.25">
      <c r="A61" s="74"/>
      <c r="B61" s="70" t="s">
        <v>51</v>
      </c>
      <c r="C61" s="70" t="s">
        <v>12</v>
      </c>
      <c r="D61" s="80" t="s">
        <v>52</v>
      </c>
      <c r="E61" s="72">
        <v>1256</v>
      </c>
      <c r="F61" s="72">
        <v>1256</v>
      </c>
      <c r="G61" s="73">
        <v>204634784.16</v>
      </c>
      <c r="H61" s="73">
        <v>204634784.16</v>
      </c>
    </row>
    <row r="62" spans="1:8" ht="60" x14ac:dyDescent="0.25">
      <c r="A62" s="74"/>
      <c r="B62" s="75"/>
      <c r="C62" s="75"/>
      <c r="D62" s="77" t="s">
        <v>79</v>
      </c>
      <c r="E62" s="72">
        <v>100</v>
      </c>
      <c r="F62" s="72">
        <v>100</v>
      </c>
      <c r="G62" s="76"/>
      <c r="H62" s="76"/>
    </row>
    <row r="63" spans="1:8" ht="30" x14ac:dyDescent="0.25">
      <c r="A63" s="74"/>
      <c r="B63" s="75"/>
      <c r="C63" s="75"/>
      <c r="D63" s="77" t="s">
        <v>80</v>
      </c>
      <c r="E63" s="72">
        <v>100</v>
      </c>
      <c r="F63" s="72">
        <v>100</v>
      </c>
      <c r="G63" s="76"/>
      <c r="H63" s="76"/>
    </row>
    <row r="64" spans="1:8" ht="30" x14ac:dyDescent="0.25">
      <c r="A64" s="74"/>
      <c r="B64" s="75"/>
      <c r="C64" s="75"/>
      <c r="D64" s="77" t="s">
        <v>81</v>
      </c>
      <c r="E64" s="72">
        <v>100</v>
      </c>
      <c r="F64" s="72">
        <v>100</v>
      </c>
      <c r="G64" s="76"/>
      <c r="H64" s="76"/>
    </row>
    <row r="65" spans="1:8" ht="60" x14ac:dyDescent="0.25">
      <c r="A65" s="74"/>
      <c r="B65" s="75"/>
      <c r="C65" s="75"/>
      <c r="D65" s="77" t="s">
        <v>82</v>
      </c>
      <c r="E65" s="72">
        <v>100</v>
      </c>
      <c r="F65" s="72">
        <v>100</v>
      </c>
      <c r="G65" s="76"/>
      <c r="H65" s="76"/>
    </row>
    <row r="66" spans="1:8" ht="30" x14ac:dyDescent="0.25">
      <c r="A66" s="74"/>
      <c r="B66" s="75"/>
      <c r="C66" s="75"/>
      <c r="D66" s="77" t="s">
        <v>83</v>
      </c>
      <c r="E66" s="72">
        <v>70</v>
      </c>
      <c r="F66" s="72">
        <v>70</v>
      </c>
      <c r="G66" s="76"/>
      <c r="H66" s="76"/>
    </row>
    <row r="67" spans="1:8" ht="45" x14ac:dyDescent="0.25">
      <c r="A67" s="74"/>
      <c r="B67" s="75"/>
      <c r="C67" s="75"/>
      <c r="D67" s="77" t="s">
        <v>84</v>
      </c>
      <c r="E67" s="72">
        <v>100</v>
      </c>
      <c r="F67" s="72">
        <v>100</v>
      </c>
      <c r="G67" s="76"/>
      <c r="H67" s="76"/>
    </row>
    <row r="68" spans="1:8" ht="30" x14ac:dyDescent="0.25">
      <c r="A68" s="74"/>
      <c r="B68" s="78"/>
      <c r="C68" s="78"/>
      <c r="D68" s="77" t="s">
        <v>85</v>
      </c>
      <c r="E68" s="72">
        <v>100</v>
      </c>
      <c r="F68" s="72">
        <v>100</v>
      </c>
      <c r="G68" s="79"/>
      <c r="H68" s="79"/>
    </row>
    <row r="69" spans="1:8" ht="30" x14ac:dyDescent="0.25">
      <c r="A69" s="74"/>
      <c r="B69" s="70" t="s">
        <v>53</v>
      </c>
      <c r="C69" s="70" t="s">
        <v>12</v>
      </c>
      <c r="D69" s="71" t="s">
        <v>54</v>
      </c>
      <c r="E69" s="72">
        <v>1390</v>
      </c>
      <c r="F69" s="72">
        <v>1390</v>
      </c>
      <c r="G69" s="73">
        <v>543041856.88</v>
      </c>
      <c r="H69" s="73">
        <v>543041856.88</v>
      </c>
    </row>
    <row r="70" spans="1:8" ht="30" x14ac:dyDescent="0.25">
      <c r="A70" s="74"/>
      <c r="B70" s="75"/>
      <c r="C70" s="75"/>
      <c r="D70" s="71" t="s">
        <v>55</v>
      </c>
      <c r="E70" s="72">
        <v>1607</v>
      </c>
      <c r="F70" s="72">
        <v>1607</v>
      </c>
      <c r="G70" s="76"/>
      <c r="H70" s="76"/>
    </row>
    <row r="71" spans="1:8" x14ac:dyDescent="0.25">
      <c r="A71" s="74"/>
      <c r="B71" s="75"/>
      <c r="C71" s="75"/>
      <c r="D71" s="71" t="s">
        <v>56</v>
      </c>
      <c r="E71" s="72">
        <v>281</v>
      </c>
      <c r="F71" s="72">
        <v>281</v>
      </c>
      <c r="G71" s="76"/>
      <c r="H71" s="76"/>
    </row>
    <row r="72" spans="1:8" ht="45" x14ac:dyDescent="0.25">
      <c r="A72" s="74"/>
      <c r="B72" s="75"/>
      <c r="C72" s="75"/>
      <c r="D72" s="71" t="s">
        <v>86</v>
      </c>
      <c r="E72" s="72">
        <v>100</v>
      </c>
      <c r="F72" s="72">
        <v>100</v>
      </c>
      <c r="G72" s="76"/>
      <c r="H72" s="76"/>
    </row>
    <row r="73" spans="1:8" ht="75" x14ac:dyDescent="0.25">
      <c r="A73" s="74"/>
      <c r="B73" s="75"/>
      <c r="C73" s="75"/>
      <c r="D73" s="71" t="s">
        <v>87</v>
      </c>
      <c r="E73" s="72">
        <v>1441</v>
      </c>
      <c r="F73" s="72">
        <v>1441</v>
      </c>
      <c r="G73" s="76"/>
      <c r="H73" s="76"/>
    </row>
    <row r="74" spans="1:8" ht="60" x14ac:dyDescent="0.25">
      <c r="A74" s="74"/>
      <c r="B74" s="75"/>
      <c r="C74" s="75"/>
      <c r="D74" s="71" t="s">
        <v>88</v>
      </c>
      <c r="E74" s="72">
        <v>100</v>
      </c>
      <c r="F74" s="72">
        <v>100</v>
      </c>
      <c r="G74" s="76"/>
      <c r="H74" s="76"/>
    </row>
    <row r="75" spans="1:8" ht="30" x14ac:dyDescent="0.25">
      <c r="A75" s="74"/>
      <c r="B75" s="75"/>
      <c r="C75" s="75"/>
      <c r="D75" s="71" t="s">
        <v>89</v>
      </c>
      <c r="E75" s="72"/>
      <c r="F75" s="72"/>
      <c r="G75" s="76"/>
      <c r="H75" s="76"/>
    </row>
    <row r="76" spans="1:8" ht="30" x14ac:dyDescent="0.25">
      <c r="A76" s="74"/>
      <c r="B76" s="75"/>
      <c r="C76" s="75"/>
      <c r="D76" s="77" t="s">
        <v>72</v>
      </c>
      <c r="E76" s="72">
        <v>70</v>
      </c>
      <c r="F76" s="72">
        <v>70</v>
      </c>
      <c r="G76" s="76"/>
      <c r="H76" s="76"/>
    </row>
    <row r="77" spans="1:8" x14ac:dyDescent="0.25">
      <c r="A77" s="74"/>
      <c r="B77" s="75"/>
      <c r="C77" s="75"/>
      <c r="D77" s="81" t="s">
        <v>90</v>
      </c>
      <c r="E77" s="72">
        <v>100</v>
      </c>
      <c r="F77" s="72">
        <v>100</v>
      </c>
      <c r="G77" s="76"/>
      <c r="H77" s="76"/>
    </row>
    <row r="78" spans="1:8" x14ac:dyDescent="0.25">
      <c r="A78" s="74"/>
      <c r="B78" s="75"/>
      <c r="C78" s="75"/>
      <c r="D78" s="82" t="s">
        <v>91</v>
      </c>
      <c r="E78" s="83">
        <v>100</v>
      </c>
      <c r="F78" s="83">
        <v>100</v>
      </c>
      <c r="G78" s="76"/>
      <c r="H78" s="76"/>
    </row>
    <row r="79" spans="1:8" x14ac:dyDescent="0.25">
      <c r="A79" s="74"/>
      <c r="B79" s="75"/>
      <c r="C79" s="75"/>
      <c r="D79" s="82"/>
      <c r="E79" s="83"/>
      <c r="F79" s="83"/>
      <c r="G79" s="76"/>
      <c r="H79" s="76"/>
    </row>
    <row r="80" spans="1:8" ht="45" x14ac:dyDescent="0.25">
      <c r="A80" s="74"/>
      <c r="B80" s="75"/>
      <c r="C80" s="75"/>
      <c r="D80" s="77" t="s">
        <v>92</v>
      </c>
      <c r="E80" s="72">
        <v>100</v>
      </c>
      <c r="F80" s="72">
        <v>100</v>
      </c>
      <c r="G80" s="76"/>
      <c r="H80" s="76"/>
    </row>
    <row r="81" spans="1:8" ht="45" x14ac:dyDescent="0.25">
      <c r="A81" s="74"/>
      <c r="B81" s="75"/>
      <c r="C81" s="75"/>
      <c r="D81" s="77" t="s">
        <v>75</v>
      </c>
      <c r="E81" s="72">
        <v>100</v>
      </c>
      <c r="F81" s="72">
        <v>100</v>
      </c>
      <c r="G81" s="76"/>
      <c r="H81" s="76"/>
    </row>
    <row r="82" spans="1:8" ht="60" x14ac:dyDescent="0.25">
      <c r="A82" s="84"/>
      <c r="B82" s="78"/>
      <c r="C82" s="78"/>
      <c r="D82" s="77" t="s">
        <v>93</v>
      </c>
      <c r="E82" s="72">
        <v>100</v>
      </c>
      <c r="F82" s="72">
        <v>100</v>
      </c>
      <c r="G82" s="79"/>
      <c r="H82" s="79"/>
    </row>
    <row r="83" spans="1:8" x14ac:dyDescent="0.25">
      <c r="A83" s="67" t="s">
        <v>9</v>
      </c>
      <c r="B83" s="85"/>
      <c r="C83" s="85"/>
      <c r="D83" s="85"/>
      <c r="E83" s="85"/>
      <c r="F83" s="85"/>
      <c r="G83" s="86">
        <f>SUM(G49:G82)</f>
        <v>767320015.63</v>
      </c>
      <c r="H83" s="86">
        <f>SUM(H49:H82)</f>
        <v>767320015.63</v>
      </c>
    </row>
  </sheetData>
  <mergeCells count="65">
    <mergeCell ref="E78:E79"/>
    <mergeCell ref="F78:F79"/>
    <mergeCell ref="A38:A47"/>
    <mergeCell ref="B40:B41"/>
    <mergeCell ref="C40:C41"/>
    <mergeCell ref="G40:G41"/>
    <mergeCell ref="H40:H41"/>
    <mergeCell ref="B42:B44"/>
    <mergeCell ref="C42:C44"/>
    <mergeCell ref="G42:G44"/>
    <mergeCell ref="H42:H44"/>
    <mergeCell ref="B46:B47"/>
    <mergeCell ref="C46:C47"/>
    <mergeCell ref="G46:G47"/>
    <mergeCell ref="H46:H47"/>
    <mergeCell ref="B49:B60"/>
    <mergeCell ref="C49:C60"/>
    <mergeCell ref="G49:G60"/>
    <mergeCell ref="A1:G1"/>
    <mergeCell ref="A3:A6"/>
    <mergeCell ref="B3:C3"/>
    <mergeCell ref="B4:B6"/>
    <mergeCell ref="D4:D6"/>
    <mergeCell ref="G4:G6"/>
    <mergeCell ref="E4:E6"/>
    <mergeCell ref="F4:F6"/>
    <mergeCell ref="H4:H6"/>
    <mergeCell ref="G3:H3"/>
    <mergeCell ref="D3:F3"/>
    <mergeCell ref="C22:C23"/>
    <mergeCell ref="B24:B25"/>
    <mergeCell ref="C24:C25"/>
    <mergeCell ref="H49:H60"/>
    <mergeCell ref="G61:G68"/>
    <mergeCell ref="H61:H68"/>
    <mergeCell ref="G69:G82"/>
    <mergeCell ref="H69:H82"/>
    <mergeCell ref="D78:D79"/>
    <mergeCell ref="A49:A82"/>
    <mergeCell ref="B61:B68"/>
    <mergeCell ref="C61:C68"/>
    <mergeCell ref="B69:B82"/>
    <mergeCell ref="C69:C82"/>
    <mergeCell ref="A8:A36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B35:B36"/>
    <mergeCell ref="B26:B27"/>
    <mergeCell ref="C26:C27"/>
    <mergeCell ref="B29:B30"/>
    <mergeCell ref="B31:B32"/>
    <mergeCell ref="B33:B34"/>
  </mergeCells>
  <pageMargins left="0.70866141732283472" right="0.70866141732283472" top="0.74803149606299213" bottom="0.74803149606299213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ЗезеговаЕВ</cp:lastModifiedBy>
  <cp:lastPrinted>2021-05-26T08:52:24Z</cp:lastPrinted>
  <dcterms:created xsi:type="dcterms:W3CDTF">2016-10-14T13:41:01Z</dcterms:created>
  <dcterms:modified xsi:type="dcterms:W3CDTF">2023-04-20T09:25:39Z</dcterms:modified>
</cp:coreProperties>
</file>